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24226"/>
  <xr:revisionPtr revIDLastSave="0" documentId="8_{C65355E1-0690-4359-B933-9328A0957599}" xr6:coauthVersionLast="47" xr6:coauthVersionMax="47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" l="1"/>
  <c r="E22" i="1"/>
  <c r="F22" i="1"/>
  <c r="G22" i="1"/>
  <c r="H22" i="1"/>
  <c r="I22" i="1"/>
  <c r="J22" i="1"/>
  <c r="K22" i="1"/>
  <c r="L22" i="1"/>
  <c r="M22" i="1"/>
  <c r="N22" i="1"/>
  <c r="C22" i="1"/>
  <c r="H23" i="1"/>
  <c r="I23" i="1"/>
  <c r="C23" i="1"/>
  <c r="M23" i="1"/>
  <c r="N23" i="1"/>
  <c r="N25" i="1"/>
  <c r="D25" i="1"/>
  <c r="E25" i="1"/>
  <c r="F25" i="1"/>
  <c r="G25" i="1"/>
  <c r="H25" i="1"/>
  <c r="I25" i="1"/>
  <c r="J25" i="1"/>
  <c r="K25" i="1"/>
  <c r="L25" i="1"/>
  <c r="M25" i="1"/>
  <c r="D24" i="1"/>
  <c r="E24" i="1"/>
  <c r="F24" i="1"/>
  <c r="G24" i="1"/>
  <c r="H24" i="1"/>
  <c r="I24" i="1"/>
  <c r="J24" i="1"/>
  <c r="K24" i="1"/>
  <c r="L24" i="1"/>
  <c r="M24" i="1"/>
  <c r="N24" i="1"/>
  <c r="D23" i="1"/>
  <c r="E23" i="1"/>
  <c r="F23" i="1"/>
  <c r="G23" i="1"/>
  <c r="J23" i="1"/>
  <c r="K23" i="1"/>
  <c r="L23" i="1"/>
  <c r="D21" i="1"/>
  <c r="E21" i="1"/>
  <c r="F21" i="1"/>
  <c r="G21" i="1"/>
  <c r="H21" i="1"/>
  <c r="I21" i="1"/>
  <c r="J21" i="1"/>
  <c r="K21" i="1"/>
  <c r="L21" i="1"/>
  <c r="M21" i="1"/>
  <c r="N21" i="1"/>
  <c r="D20" i="1"/>
  <c r="E20" i="1"/>
  <c r="F20" i="1"/>
  <c r="G20" i="1"/>
  <c r="H20" i="1"/>
  <c r="I20" i="1"/>
  <c r="J20" i="1"/>
  <c r="K20" i="1"/>
  <c r="L20" i="1"/>
  <c r="M20" i="1"/>
  <c r="N20" i="1"/>
  <c r="D19" i="1"/>
  <c r="E19" i="1"/>
  <c r="F19" i="1"/>
  <c r="G19" i="1"/>
  <c r="H19" i="1"/>
  <c r="I19" i="1"/>
  <c r="J19" i="1"/>
  <c r="K19" i="1"/>
  <c r="L19" i="1"/>
  <c r="M19" i="1"/>
  <c r="N19" i="1"/>
  <c r="D18" i="1"/>
  <c r="E18" i="1"/>
  <c r="F18" i="1"/>
  <c r="G18" i="1"/>
  <c r="H18" i="1"/>
  <c r="I18" i="1"/>
  <c r="J18" i="1"/>
  <c r="K18" i="1"/>
  <c r="L18" i="1"/>
  <c r="M18" i="1"/>
  <c r="N18" i="1"/>
  <c r="D17" i="1"/>
  <c r="E17" i="1"/>
  <c r="F17" i="1"/>
  <c r="G17" i="1"/>
  <c r="H17" i="1"/>
  <c r="I17" i="1"/>
  <c r="J17" i="1"/>
  <c r="K17" i="1"/>
  <c r="L17" i="1"/>
  <c r="M17" i="1"/>
  <c r="N17" i="1"/>
  <c r="C25" i="1"/>
  <c r="C24" i="1"/>
  <c r="C21" i="1"/>
  <c r="C20" i="1"/>
  <c r="C17" i="1"/>
  <c r="C18" i="1"/>
  <c r="C19" i="1"/>
  <c r="O41" i="1"/>
  <c r="O35" i="1"/>
  <c r="O31" i="1"/>
  <c r="O29" i="1"/>
  <c r="O43" i="1"/>
  <c r="O42" i="1"/>
  <c r="O40" i="1"/>
  <c r="O39" i="1"/>
  <c r="O38" i="1"/>
  <c r="O37" i="1"/>
  <c r="O36" i="1"/>
  <c r="O34" i="1"/>
  <c r="O33" i="1"/>
  <c r="O32" i="1"/>
  <c r="O30" i="1"/>
  <c r="O28" i="1"/>
  <c r="O27" i="1"/>
  <c r="O26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3" i="1"/>
  <c r="O24" i="1"/>
  <c r="O25" i="1"/>
  <c r="O7" i="1"/>
  <c r="D45" i="1" l="1"/>
  <c r="D5" i="1"/>
  <c r="E45" i="1"/>
  <c r="E5" i="1"/>
  <c r="F45" i="1"/>
  <c r="F5" i="1"/>
  <c r="G45" i="1"/>
  <c r="G5" i="1"/>
  <c r="H45" i="1"/>
  <c r="H5" i="1"/>
  <c r="I45" i="1"/>
  <c r="I5" i="1"/>
  <c r="J45" i="1"/>
  <c r="J5" i="1"/>
  <c r="K45" i="1"/>
  <c r="K5" i="1"/>
  <c r="L45" i="1"/>
  <c r="L5" i="1"/>
  <c r="M45" i="1"/>
  <c r="M5" i="1"/>
  <c r="N45" i="1"/>
  <c r="N5" i="1"/>
  <c r="C45" i="1"/>
  <c r="O45" i="1" s="1"/>
  <c r="O22" i="1"/>
  <c r="C5" i="1"/>
  <c r="O5" i="1" s="1"/>
</calcChain>
</file>

<file path=xl/sharedStrings.xml><?xml version="1.0" encoding="utf-8"?>
<sst xmlns="http://schemas.openxmlformats.org/spreadsheetml/2006/main" count="77" uniqueCount="77">
  <si>
    <t>Modelo III – PLANILHA ORÇAMENTÁRIA ANUAL</t>
  </si>
  <si>
    <r>
      <rPr>
        <b/>
        <sz val="5.5"/>
        <rFont val="Tahoma"/>
        <family val="2"/>
      </rPr>
      <t>Projeto FMID</t>
    </r>
  </si>
  <si>
    <r>
      <rPr>
        <b/>
        <sz val="5"/>
        <rFont val="Tahoma"/>
        <family val="2"/>
      </rPr>
      <t>ANEXO III - PLANILHA ORÇAMENTÁRIA ANUAL</t>
    </r>
  </si>
  <si>
    <r>
      <rPr>
        <b/>
        <sz val="5"/>
        <rFont val="Tahoma"/>
        <family val="2"/>
      </rPr>
      <t>Mês 1</t>
    </r>
  </si>
  <si>
    <r>
      <rPr>
        <b/>
        <sz val="5"/>
        <rFont val="Tahoma"/>
        <family val="2"/>
      </rPr>
      <t>Mês 2</t>
    </r>
  </si>
  <si>
    <r>
      <rPr>
        <b/>
        <sz val="5"/>
        <rFont val="Tahoma"/>
        <family val="2"/>
      </rPr>
      <t>Mês 3</t>
    </r>
  </si>
  <si>
    <r>
      <rPr>
        <b/>
        <sz val="5"/>
        <rFont val="Tahoma"/>
        <family val="2"/>
      </rPr>
      <t>Mês 4</t>
    </r>
  </si>
  <si>
    <r>
      <rPr>
        <b/>
        <sz val="5"/>
        <rFont val="Tahoma"/>
        <family val="2"/>
      </rPr>
      <t>Mês 5</t>
    </r>
  </si>
  <si>
    <r>
      <rPr>
        <b/>
        <sz val="5"/>
        <rFont val="Tahoma"/>
        <family val="2"/>
      </rPr>
      <t>Mês 6</t>
    </r>
  </si>
  <si>
    <r>
      <rPr>
        <b/>
        <sz val="5"/>
        <rFont val="Tahoma"/>
        <family val="2"/>
      </rPr>
      <t>Mês 7</t>
    </r>
  </si>
  <si>
    <r>
      <rPr>
        <b/>
        <sz val="5"/>
        <rFont val="Tahoma"/>
        <family val="2"/>
      </rPr>
      <t>Mês 8</t>
    </r>
  </si>
  <si>
    <r>
      <rPr>
        <b/>
        <sz val="5"/>
        <rFont val="Tahoma"/>
        <family val="2"/>
      </rPr>
      <t>Mês 9</t>
    </r>
  </si>
  <si>
    <r>
      <rPr>
        <b/>
        <sz val="5"/>
        <rFont val="Tahoma"/>
        <family val="2"/>
      </rPr>
      <t>Mês 10</t>
    </r>
  </si>
  <si>
    <r>
      <rPr>
        <b/>
        <sz val="5"/>
        <rFont val="Tahoma"/>
        <family val="2"/>
      </rPr>
      <t>Mês 11</t>
    </r>
  </si>
  <si>
    <r>
      <rPr>
        <b/>
        <sz val="5"/>
        <rFont val="Tahoma"/>
        <family val="2"/>
      </rPr>
      <t>Mês 12</t>
    </r>
  </si>
  <si>
    <r>
      <rPr>
        <b/>
        <sz val="5"/>
        <rFont val="Tahoma"/>
        <family val="2"/>
      </rPr>
      <t>Total Previsto</t>
    </r>
  </si>
  <si>
    <r>
      <rPr>
        <b/>
        <sz val="5"/>
        <color rgb="FFFFFFFF"/>
        <rFont val="Tahoma"/>
        <family val="2"/>
      </rPr>
      <t>Códigos PMSP</t>
    </r>
  </si>
  <si>
    <t>Salários em Cargo CLT</t>
  </si>
  <si>
    <r>
      <rPr>
        <b/>
        <sz val="5"/>
        <rFont val="Tahoma"/>
        <family val="2"/>
      </rPr>
      <t>Recursos Humanos (somente o quadro previsto para o projeto)</t>
    </r>
  </si>
  <si>
    <t>Salário - Função / Cargo 1</t>
  </si>
  <si>
    <t>Salário - Função / Cargo 2</t>
  </si>
  <si>
    <t>Salário - Função / Cargo 3</t>
  </si>
  <si>
    <t>Salário - Função / Cargo 4</t>
  </si>
  <si>
    <t>Salário - Função / Cargo 5</t>
  </si>
  <si>
    <t>Salário - Função / Cargo 6</t>
  </si>
  <si>
    <t>Salário - Função / Cargo 7</t>
  </si>
  <si>
    <t>Salário - Função / Cargo 8</t>
  </si>
  <si>
    <t>Salário - Função / Cargo 9</t>
  </si>
  <si>
    <t>Salário - Função / Cargo 10</t>
  </si>
  <si>
    <t>1,1</t>
  </si>
  <si>
    <t>Dissídio Coletivo 6% (verificar a porcentagem)</t>
  </si>
  <si>
    <t>1,2</t>
  </si>
  <si>
    <t>INSS - Contribuição Prev. Patronal (20%) + RAT (5,8%) + Seguridade Social (3%)</t>
  </si>
  <si>
    <t>1,3</t>
  </si>
  <si>
    <t>FGTS</t>
  </si>
  <si>
    <t>1,4</t>
  </si>
  <si>
    <t>PIS</t>
  </si>
  <si>
    <t>1,5</t>
  </si>
  <si>
    <t>Férias</t>
  </si>
  <si>
    <t>1,6</t>
  </si>
  <si>
    <t>13º Salário</t>
  </si>
  <si>
    <t>1,7</t>
  </si>
  <si>
    <t>Adicional de Férias</t>
  </si>
  <si>
    <t>1,8</t>
  </si>
  <si>
    <t>Indenizações / Multa FGTS</t>
  </si>
  <si>
    <t>1,9</t>
  </si>
  <si>
    <t>Benefícios (Vale-Transporte, Vale-Refeição, outros)</t>
  </si>
  <si>
    <r>
      <rPr>
        <b/>
        <sz val="5"/>
        <color rgb="FFFFFFFF"/>
        <rFont val="Tahoma"/>
        <family val="2"/>
      </rPr>
      <t>MATERIAIS DE CONSUMO - Subtotal</t>
    </r>
  </si>
  <si>
    <t>2,1</t>
  </si>
  <si>
    <r>
      <rPr>
        <sz val="5"/>
        <rFont val="Tahoma"/>
        <family val="2"/>
      </rPr>
      <t>Material de escritório (proporcional ao uso do Projeto)</t>
    </r>
  </si>
  <si>
    <t>2,2</t>
  </si>
  <si>
    <r>
      <rPr>
        <sz val="5"/>
        <rFont val="Tahoma"/>
        <family val="2"/>
      </rPr>
      <t>Outros (especificar cada item)</t>
    </r>
  </si>
  <si>
    <r>
      <rPr>
        <b/>
        <sz val="5"/>
        <color rgb="FFFFFFFF"/>
        <rFont val="Tahoma"/>
        <family val="2"/>
      </rPr>
      <t>ADMINISTRATIVAS: (exemplos: despesas com água, energia elétrica, telefone, aluguel, internet etc. proporcionais ao uso com o projeto)</t>
    </r>
  </si>
  <si>
    <t>3,1</t>
  </si>
  <si>
    <r>
      <rPr>
        <b/>
        <sz val="5"/>
        <color rgb="FFFFFFFF"/>
        <rFont val="Tahoma"/>
        <family val="2"/>
      </rPr>
      <t>SERVIÇOS DE TERCEIROS - Subtotal</t>
    </r>
  </si>
  <si>
    <t>4,1</t>
  </si>
  <si>
    <r>
      <rPr>
        <sz val="5"/>
        <rFont val="Tahoma"/>
        <family val="2"/>
      </rPr>
      <t>Pessoa Jurídica</t>
    </r>
  </si>
  <si>
    <t>4,2</t>
  </si>
  <si>
    <r>
      <rPr>
        <sz val="5"/>
        <rFont val="Tahoma"/>
        <family val="2"/>
      </rPr>
      <t>Pessoa Física</t>
    </r>
  </si>
  <si>
    <t>4,3</t>
  </si>
  <si>
    <r>
      <rPr>
        <sz val="5"/>
        <rFont val="Tahoma"/>
        <family val="2"/>
      </rPr>
      <t>Transporte</t>
    </r>
  </si>
  <si>
    <r>
      <rPr>
        <b/>
        <sz val="5"/>
        <color rgb="FFFFFFFF"/>
        <rFont val="Tahoma"/>
        <family val="2"/>
      </rPr>
      <t>OUTRAS DESPESAS - Subtotal</t>
    </r>
  </si>
  <si>
    <t>5,1</t>
  </si>
  <si>
    <r>
      <rPr>
        <sz val="5"/>
        <rFont val="Tahoma"/>
        <family val="2"/>
      </rPr>
      <t>Com Divulgação (especificar cada item)</t>
    </r>
  </si>
  <si>
    <t>5,2</t>
  </si>
  <si>
    <r>
      <rPr>
        <sz val="5"/>
        <rFont val="Tahoma"/>
        <family val="2"/>
      </rPr>
      <t>Gerais: (especificar cada item)</t>
    </r>
  </si>
  <si>
    <t>5,3</t>
  </si>
  <si>
    <t>Estagiario</t>
  </si>
  <si>
    <t>5,4</t>
  </si>
  <si>
    <t>Estagiario Vale-refeição</t>
  </si>
  <si>
    <t>5,5</t>
  </si>
  <si>
    <t>Estagiario Vale-transporte</t>
  </si>
  <si>
    <r>
      <rPr>
        <b/>
        <sz val="5"/>
        <color rgb="FFFFFFFF"/>
        <rFont val="Tahoma"/>
        <family val="2"/>
      </rPr>
      <t>DESPESAS DE CAPITAL - Imobilizado - Subtotal</t>
    </r>
  </si>
  <si>
    <t>6,1</t>
  </si>
  <si>
    <r>
      <rPr>
        <sz val="5"/>
        <rFont val="Tahoma"/>
        <family val="2"/>
      </rPr>
      <t>Equipamentos: (especificar cada item)</t>
    </r>
  </si>
  <si>
    <r>
      <rPr>
        <sz val="5"/>
        <rFont val="Tahoma"/>
        <family val="2"/>
      </rPr>
      <t>Móveis e Utensílios: (especificar cada item)</t>
    </r>
  </si>
  <si>
    <r>
      <rPr>
        <b/>
        <sz val="5"/>
        <color rgb="FFFFFFFF"/>
        <rFont val="Tahoma"/>
        <family val="2"/>
      </rPr>
      <t>TOTAL FINAL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</si>
</sst>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Times New Roman"/>
      <charset val="204"/>
    </font>
    <font>
      <b/>
      <sz val="9.5"/>
      <name val="Calibri"/>
    </font>
    <font>
      <b/>
      <sz val="5.5"/>
      <name val="Tahoma"/>
    </font>
    <font>
      <b/>
      <sz val="5"/>
      <name val="Tahoma"/>
    </font>
    <font>
      <b/>
      <sz val="5"/>
      <color rgb="FF000000"/>
      <name val="Tahoma"/>
      <family val="2"/>
    </font>
    <font>
      <sz val="5"/>
      <name val="Tahoma"/>
    </font>
    <font>
      <b/>
      <sz val="9.5"/>
      <name val="Calibri"/>
      <family val="1"/>
    </font>
    <font>
      <b/>
      <sz val="5.5"/>
      <name val="Tahoma"/>
      <family val="2"/>
    </font>
    <font>
      <b/>
      <sz val="5"/>
      <name val="Tahoma"/>
      <family val="2"/>
    </font>
    <font>
      <b/>
      <sz val="5"/>
      <color rgb="FFFFFFFF"/>
      <name val="Tahoma"/>
      <family val="2"/>
    </font>
    <font>
      <sz val="5"/>
      <name val="Tahoma"/>
      <family val="2"/>
    </font>
    <font>
      <sz val="8"/>
      <color rgb="FF000000"/>
      <name val="Times New Roman"/>
      <charset val="204"/>
    </font>
    <font>
      <sz val="10"/>
      <color theme="0"/>
      <name val="Times New Roman"/>
      <charset val="204"/>
    </font>
    <font>
      <b/>
      <sz val="5"/>
      <color theme="0"/>
      <name val="Tahoma"/>
    </font>
  </fonts>
  <fills count="3">
    <fill>
      <patternFill patternType="none"/>
    </fill>
    <fill>
      <patternFill patternType="gray125"/>
    </fill>
    <fill>
      <patternFill patternType="solid">
        <fgColor rgb="FF2179CA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0" fillId="0" borderId="3" xfId="0" applyBorder="1" applyAlignment="1">
      <alignment horizontal="left" wrapText="1"/>
    </xf>
    <xf numFmtId="0" fontId="3" fillId="0" borderId="3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 wrapText="1"/>
    </xf>
    <xf numFmtId="0" fontId="0" fillId="2" borderId="3" xfId="0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left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left" wrapText="1"/>
    </xf>
    <xf numFmtId="1" fontId="4" fillId="0" borderId="3" xfId="0" applyNumberFormat="1" applyFont="1" applyBorder="1" applyAlignment="1">
      <alignment horizontal="center" vertical="top" shrinkToFit="1"/>
    </xf>
    <xf numFmtId="0" fontId="0" fillId="0" borderId="5" xfId="0" applyBorder="1" applyAlignment="1">
      <alignment horizontal="center" vertical="top" wrapText="1" indent="2"/>
    </xf>
    <xf numFmtId="0" fontId="0" fillId="0" borderId="6" xfId="0" applyBorder="1" applyAlignment="1">
      <alignment horizontal="center" vertical="top" wrapText="1" indent="2"/>
    </xf>
    <xf numFmtId="0" fontId="0" fillId="0" borderId="3" xfId="0" applyBorder="1" applyAlignment="1">
      <alignment horizontal="center" wrapText="1"/>
    </xf>
    <xf numFmtId="0" fontId="12" fillId="2" borderId="3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vertical="center" wrapText="1"/>
    </xf>
    <xf numFmtId="1" fontId="4" fillId="0" borderId="5" xfId="0" applyNumberFormat="1" applyFont="1" applyBorder="1" applyAlignment="1">
      <alignment vertical="center" indent="2" shrinkToFit="1"/>
    </xf>
    <xf numFmtId="1" fontId="4" fillId="0" borderId="6" xfId="0" applyNumberFormat="1" applyFont="1" applyBorder="1" applyAlignment="1">
      <alignment vertical="center" indent="2" shrinkToFit="1"/>
    </xf>
    <xf numFmtId="0" fontId="13" fillId="2" borderId="3" xfId="0" applyFont="1" applyFill="1" applyBorder="1" applyAlignment="1">
      <alignment horizontal="left" vertical="top" wrapText="1"/>
    </xf>
    <xf numFmtId="1" fontId="4" fillId="0" borderId="3" xfId="0" applyNumberFormat="1" applyFont="1" applyBorder="1" applyAlignment="1">
      <alignment vertical="center" indent="2" shrinkToFit="1"/>
    </xf>
    <xf numFmtId="0" fontId="5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workbookViewId="0">
      <selection activeCell="C22" sqref="C22:N22"/>
    </sheetView>
  </sheetViews>
  <sheetFormatPr defaultRowHeight="12.75"/>
  <cols>
    <col min="1" max="1" width="9.33203125" customWidth="1"/>
    <col min="2" max="2" width="44.1640625" customWidth="1"/>
    <col min="3" max="3" width="5.83203125" customWidth="1"/>
    <col min="4" max="4" width="6.83203125" customWidth="1"/>
    <col min="5" max="12" width="5.83203125" customWidth="1"/>
    <col min="13" max="14" width="6.83203125" customWidth="1"/>
    <col min="15" max="15" width="24.5" customWidth="1"/>
  </cols>
  <sheetData>
    <row r="1" spans="1:15" ht="21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5.25" customHeight="1">
      <c r="A2" s="13"/>
      <c r="B2" s="10"/>
      <c r="C2" s="9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0"/>
    </row>
    <row r="3" spans="1:15" ht="9.9499999999999993" customHeight="1">
      <c r="A3" s="14" t="s">
        <v>1</v>
      </c>
      <c r="B3" s="15"/>
      <c r="C3" s="16" t="s">
        <v>2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</row>
    <row r="4" spans="1:15" ht="12" customHeight="1">
      <c r="A4" s="9"/>
      <c r="B4" s="10"/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4" t="s">
        <v>15</v>
      </c>
    </row>
    <row r="5" spans="1:15" ht="12.95" customHeight="1">
      <c r="A5" s="5" t="s">
        <v>16</v>
      </c>
      <c r="B5" s="28" t="s">
        <v>17</v>
      </c>
      <c r="C5" s="6">
        <f>SUM(C7:C25)</f>
        <v>0</v>
      </c>
      <c r="D5" s="6">
        <f t="shared" ref="D5:N5" si="0">SUM(D7:D25)</f>
        <v>0</v>
      </c>
      <c r="E5" s="6">
        <f t="shared" si="0"/>
        <v>0</v>
      </c>
      <c r="F5" s="6">
        <f t="shared" si="0"/>
        <v>0</v>
      </c>
      <c r="G5" s="6">
        <f t="shared" si="0"/>
        <v>0</v>
      </c>
      <c r="H5" s="6">
        <f t="shared" si="0"/>
        <v>0</v>
      </c>
      <c r="I5" s="6">
        <f t="shared" si="0"/>
        <v>0</v>
      </c>
      <c r="J5" s="6">
        <f t="shared" si="0"/>
        <v>0</v>
      </c>
      <c r="K5" s="6">
        <f t="shared" si="0"/>
        <v>0</v>
      </c>
      <c r="L5" s="6">
        <f t="shared" si="0"/>
        <v>0</v>
      </c>
      <c r="M5" s="6">
        <f t="shared" si="0"/>
        <v>0</v>
      </c>
      <c r="N5" s="6">
        <f t="shared" si="0"/>
        <v>0</v>
      </c>
      <c r="O5" s="6">
        <f>SUM(C5:N5)</f>
        <v>0</v>
      </c>
    </row>
    <row r="6" spans="1:15" ht="9.9499999999999993" customHeight="1">
      <c r="A6" s="26">
        <v>1</v>
      </c>
      <c r="B6" s="3" t="s">
        <v>18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9" customHeight="1">
      <c r="A7" s="29"/>
      <c r="B7" s="30" t="s">
        <v>19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>
        <f>SUM(C7:N7)</f>
        <v>0</v>
      </c>
    </row>
    <row r="8" spans="1:15" ht="9" customHeight="1">
      <c r="A8" s="29"/>
      <c r="B8" s="30" t="s">
        <v>20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>
        <f t="shared" ref="O8:O45" si="1">SUM(C8:N8)</f>
        <v>0</v>
      </c>
    </row>
    <row r="9" spans="1:15" ht="9" customHeight="1">
      <c r="A9" s="29"/>
      <c r="B9" s="30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>
        <f t="shared" si="1"/>
        <v>0</v>
      </c>
    </row>
    <row r="10" spans="1:15" ht="9" customHeight="1">
      <c r="A10" s="29"/>
      <c r="B10" s="30" t="s">
        <v>22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>
        <f t="shared" si="1"/>
        <v>0</v>
      </c>
    </row>
    <row r="11" spans="1:15" ht="9" customHeight="1">
      <c r="A11" s="29"/>
      <c r="B11" s="30" t="s">
        <v>23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>
        <f t="shared" si="1"/>
        <v>0</v>
      </c>
    </row>
    <row r="12" spans="1:15" ht="9" customHeight="1">
      <c r="A12" s="29"/>
      <c r="B12" s="30" t="s">
        <v>24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>
        <f t="shared" si="1"/>
        <v>0</v>
      </c>
    </row>
    <row r="13" spans="1:15" ht="9" customHeight="1">
      <c r="A13" s="27"/>
      <c r="B13" s="7" t="s">
        <v>25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>
        <f t="shared" si="1"/>
        <v>0</v>
      </c>
    </row>
    <row r="14" spans="1:15" ht="9" customHeight="1">
      <c r="A14" s="27"/>
      <c r="B14" s="7" t="s">
        <v>26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>
        <f t="shared" si="1"/>
        <v>0</v>
      </c>
    </row>
    <row r="15" spans="1:15" ht="9" customHeight="1">
      <c r="A15" s="27"/>
      <c r="B15" s="7" t="s">
        <v>27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>
        <f t="shared" si="1"/>
        <v>0</v>
      </c>
    </row>
    <row r="16" spans="1:15" ht="9" customHeight="1">
      <c r="A16" s="27"/>
      <c r="B16" s="7" t="s">
        <v>28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>
        <f t="shared" si="1"/>
        <v>0</v>
      </c>
    </row>
    <row r="17" spans="1:15" ht="9" customHeight="1">
      <c r="A17" s="20" t="s">
        <v>29</v>
      </c>
      <c r="B17" s="7" t="s">
        <v>30</v>
      </c>
      <c r="C17" s="19">
        <f>SUM(C7:C16)*6%</f>
        <v>0</v>
      </c>
      <c r="D17" s="19">
        <f t="shared" ref="D17:N17" si="2">SUM(D7:D16)*6%</f>
        <v>0</v>
      </c>
      <c r="E17" s="19">
        <f t="shared" si="2"/>
        <v>0</v>
      </c>
      <c r="F17" s="19">
        <f t="shared" si="2"/>
        <v>0</v>
      </c>
      <c r="G17" s="19">
        <f t="shared" si="2"/>
        <v>0</v>
      </c>
      <c r="H17" s="19">
        <f t="shared" si="2"/>
        <v>0</v>
      </c>
      <c r="I17" s="19">
        <f t="shared" si="2"/>
        <v>0</v>
      </c>
      <c r="J17" s="19">
        <f t="shared" si="2"/>
        <v>0</v>
      </c>
      <c r="K17" s="19">
        <f t="shared" si="2"/>
        <v>0</v>
      </c>
      <c r="L17" s="19">
        <f t="shared" si="2"/>
        <v>0</v>
      </c>
      <c r="M17" s="19">
        <f t="shared" si="2"/>
        <v>0</v>
      </c>
      <c r="N17" s="19">
        <f t="shared" si="2"/>
        <v>0</v>
      </c>
      <c r="O17" s="1">
        <f t="shared" si="1"/>
        <v>0</v>
      </c>
    </row>
    <row r="18" spans="1:15" ht="9.9499999999999993" customHeight="1">
      <c r="A18" s="20" t="s">
        <v>31</v>
      </c>
      <c r="B18" s="7" t="s">
        <v>32</v>
      </c>
      <c r="C18" s="19">
        <f>SUM(C7:C16)*28.8%</f>
        <v>0</v>
      </c>
      <c r="D18" s="19">
        <f t="shared" ref="D18:N18" si="3">SUM(D7:D16)*28.8%</f>
        <v>0</v>
      </c>
      <c r="E18" s="19">
        <f t="shared" si="3"/>
        <v>0</v>
      </c>
      <c r="F18" s="19">
        <f t="shared" si="3"/>
        <v>0</v>
      </c>
      <c r="G18" s="19">
        <f t="shared" si="3"/>
        <v>0</v>
      </c>
      <c r="H18" s="19">
        <f t="shared" si="3"/>
        <v>0</v>
      </c>
      <c r="I18" s="19">
        <f t="shared" si="3"/>
        <v>0</v>
      </c>
      <c r="J18" s="19">
        <f t="shared" si="3"/>
        <v>0</v>
      </c>
      <c r="K18" s="19">
        <f t="shared" si="3"/>
        <v>0</v>
      </c>
      <c r="L18" s="19">
        <f t="shared" si="3"/>
        <v>0</v>
      </c>
      <c r="M18" s="19">
        <f t="shared" si="3"/>
        <v>0</v>
      </c>
      <c r="N18" s="19">
        <f t="shared" si="3"/>
        <v>0</v>
      </c>
      <c r="O18" s="1">
        <f t="shared" si="1"/>
        <v>0</v>
      </c>
    </row>
    <row r="19" spans="1:15" ht="9" customHeight="1">
      <c r="A19" s="20" t="s">
        <v>33</v>
      </c>
      <c r="B19" s="7" t="s">
        <v>34</v>
      </c>
      <c r="C19" s="19">
        <f>SUM(C7:C16)*8%</f>
        <v>0</v>
      </c>
      <c r="D19" s="19">
        <f t="shared" ref="D19:N19" si="4">SUM(D7:D16)*8%</f>
        <v>0</v>
      </c>
      <c r="E19" s="19">
        <f t="shared" si="4"/>
        <v>0</v>
      </c>
      <c r="F19" s="19">
        <f t="shared" si="4"/>
        <v>0</v>
      </c>
      <c r="G19" s="19">
        <f t="shared" si="4"/>
        <v>0</v>
      </c>
      <c r="H19" s="19">
        <f t="shared" si="4"/>
        <v>0</v>
      </c>
      <c r="I19" s="19">
        <f t="shared" si="4"/>
        <v>0</v>
      </c>
      <c r="J19" s="19">
        <f t="shared" si="4"/>
        <v>0</v>
      </c>
      <c r="K19" s="19">
        <f t="shared" si="4"/>
        <v>0</v>
      </c>
      <c r="L19" s="19">
        <f t="shared" si="4"/>
        <v>0</v>
      </c>
      <c r="M19" s="19">
        <f t="shared" si="4"/>
        <v>0</v>
      </c>
      <c r="N19" s="19">
        <f t="shared" si="4"/>
        <v>0</v>
      </c>
      <c r="O19" s="1">
        <f t="shared" si="1"/>
        <v>0</v>
      </c>
    </row>
    <row r="20" spans="1:15" ht="9.9499999999999993" customHeight="1">
      <c r="A20" s="20" t="s">
        <v>35</v>
      </c>
      <c r="B20" s="7" t="s">
        <v>36</v>
      </c>
      <c r="C20" s="19">
        <f>SUM(C7:C16)*1%</f>
        <v>0</v>
      </c>
      <c r="D20" s="19">
        <f t="shared" ref="D20:N20" si="5">SUM(D7:D16)*1%</f>
        <v>0</v>
      </c>
      <c r="E20" s="19">
        <f t="shared" si="5"/>
        <v>0</v>
      </c>
      <c r="F20" s="19">
        <f t="shared" si="5"/>
        <v>0</v>
      </c>
      <c r="G20" s="19">
        <f t="shared" si="5"/>
        <v>0</v>
      </c>
      <c r="H20" s="19">
        <f t="shared" si="5"/>
        <v>0</v>
      </c>
      <c r="I20" s="19">
        <f t="shared" si="5"/>
        <v>0</v>
      </c>
      <c r="J20" s="19">
        <f t="shared" si="5"/>
        <v>0</v>
      </c>
      <c r="K20" s="19">
        <f t="shared" si="5"/>
        <v>0</v>
      </c>
      <c r="L20" s="19">
        <f t="shared" si="5"/>
        <v>0</v>
      </c>
      <c r="M20" s="19">
        <f t="shared" si="5"/>
        <v>0</v>
      </c>
      <c r="N20" s="19">
        <f t="shared" si="5"/>
        <v>0</v>
      </c>
      <c r="O20" s="1">
        <f t="shared" si="1"/>
        <v>0</v>
      </c>
    </row>
    <row r="21" spans="1:15" ht="9.9499999999999993" customHeight="1">
      <c r="A21" s="20" t="s">
        <v>37</v>
      </c>
      <c r="B21" s="7" t="s">
        <v>38</v>
      </c>
      <c r="C21" s="19">
        <f>SUM(C7:C16)/12*1</f>
        <v>0</v>
      </c>
      <c r="D21" s="19">
        <f t="shared" ref="D21:N21" si="6">SUM(D7:D16)/12*1</f>
        <v>0</v>
      </c>
      <c r="E21" s="19">
        <f t="shared" si="6"/>
        <v>0</v>
      </c>
      <c r="F21" s="19">
        <f t="shared" si="6"/>
        <v>0</v>
      </c>
      <c r="G21" s="19">
        <f t="shared" si="6"/>
        <v>0</v>
      </c>
      <c r="H21" s="19">
        <f t="shared" si="6"/>
        <v>0</v>
      </c>
      <c r="I21" s="19">
        <f t="shared" si="6"/>
        <v>0</v>
      </c>
      <c r="J21" s="19">
        <f t="shared" si="6"/>
        <v>0</v>
      </c>
      <c r="K21" s="19">
        <f t="shared" si="6"/>
        <v>0</v>
      </c>
      <c r="L21" s="19">
        <f t="shared" si="6"/>
        <v>0</v>
      </c>
      <c r="M21" s="19">
        <f t="shared" si="6"/>
        <v>0</v>
      </c>
      <c r="N21" s="19">
        <f t="shared" si="6"/>
        <v>0</v>
      </c>
      <c r="O21" s="1">
        <f t="shared" si="1"/>
        <v>0</v>
      </c>
    </row>
    <row r="22" spans="1:15" ht="9" customHeight="1">
      <c r="A22" s="20" t="s">
        <v>39</v>
      </c>
      <c r="B22" s="7" t="s">
        <v>40</v>
      </c>
      <c r="C22" s="19">
        <f>SUM(C7:C16)/12+(C18+C19+C20)/12</f>
        <v>0</v>
      </c>
      <c r="D22" s="19">
        <f t="shared" ref="D22:N22" si="7">SUM(D7:D16)/12+(D18+D19+D20)/12</f>
        <v>0</v>
      </c>
      <c r="E22" s="19">
        <f t="shared" si="7"/>
        <v>0</v>
      </c>
      <c r="F22" s="19">
        <f t="shared" si="7"/>
        <v>0</v>
      </c>
      <c r="G22" s="19">
        <f t="shared" si="7"/>
        <v>0</v>
      </c>
      <c r="H22" s="19">
        <f t="shared" si="7"/>
        <v>0</v>
      </c>
      <c r="I22" s="19">
        <f t="shared" si="7"/>
        <v>0</v>
      </c>
      <c r="J22" s="19">
        <f t="shared" si="7"/>
        <v>0</v>
      </c>
      <c r="K22" s="19">
        <f t="shared" si="7"/>
        <v>0</v>
      </c>
      <c r="L22" s="19">
        <f t="shared" si="7"/>
        <v>0</v>
      </c>
      <c r="M22" s="19">
        <f t="shared" si="7"/>
        <v>0</v>
      </c>
      <c r="N22" s="19">
        <f t="shared" si="7"/>
        <v>0</v>
      </c>
      <c r="O22" s="1">
        <f t="shared" si="1"/>
        <v>0</v>
      </c>
    </row>
    <row r="23" spans="1:15" ht="9" customHeight="1">
      <c r="A23" s="20" t="s">
        <v>41</v>
      </c>
      <c r="B23" s="7" t="s">
        <v>42</v>
      </c>
      <c r="C23" s="19">
        <f>(SUM(C7:C16)*33.33%)/12*1</f>
        <v>0</v>
      </c>
      <c r="D23" s="19">
        <f t="shared" ref="D23:N23" si="8">(SUM(D7:D16)*33.33%)/12*1</f>
        <v>0</v>
      </c>
      <c r="E23" s="19">
        <f t="shared" si="8"/>
        <v>0</v>
      </c>
      <c r="F23" s="19">
        <f t="shared" si="8"/>
        <v>0</v>
      </c>
      <c r="G23" s="19">
        <f t="shared" si="8"/>
        <v>0</v>
      </c>
      <c r="H23" s="19">
        <f>(SUM(H7:H16)*33.33%)/12*1</f>
        <v>0</v>
      </c>
      <c r="I23" s="19">
        <f>(SUM(I7:I16)*33.33%)/12*1</f>
        <v>0</v>
      </c>
      <c r="J23" s="19">
        <f t="shared" si="8"/>
        <v>0</v>
      </c>
      <c r="K23" s="19">
        <f t="shared" si="8"/>
        <v>0</v>
      </c>
      <c r="L23" s="19">
        <f t="shared" si="8"/>
        <v>0</v>
      </c>
      <c r="M23" s="19">
        <f t="shared" si="8"/>
        <v>0</v>
      </c>
      <c r="N23" s="19">
        <f t="shared" si="8"/>
        <v>0</v>
      </c>
      <c r="O23" s="1">
        <f t="shared" si="1"/>
        <v>0</v>
      </c>
    </row>
    <row r="24" spans="1:15" ht="9.9499999999999993" customHeight="1">
      <c r="A24" s="20" t="s">
        <v>43</v>
      </c>
      <c r="B24" s="7" t="s">
        <v>44</v>
      </c>
      <c r="C24" s="19">
        <f>SUM(C7:C16)*13.34*8%*40%/12</f>
        <v>0</v>
      </c>
      <c r="D24" s="19">
        <f t="shared" ref="D24:N24" si="9">SUM(D7:D16)*13.34*8%*40%/12</f>
        <v>0</v>
      </c>
      <c r="E24" s="19">
        <f t="shared" si="9"/>
        <v>0</v>
      </c>
      <c r="F24" s="19">
        <f t="shared" si="9"/>
        <v>0</v>
      </c>
      <c r="G24" s="19">
        <f t="shared" si="9"/>
        <v>0</v>
      </c>
      <c r="H24" s="19">
        <f t="shared" si="9"/>
        <v>0</v>
      </c>
      <c r="I24" s="19">
        <f t="shared" si="9"/>
        <v>0</v>
      </c>
      <c r="J24" s="19">
        <f t="shared" si="9"/>
        <v>0</v>
      </c>
      <c r="K24" s="19">
        <f t="shared" si="9"/>
        <v>0</v>
      </c>
      <c r="L24" s="19">
        <f t="shared" si="9"/>
        <v>0</v>
      </c>
      <c r="M24" s="19">
        <f t="shared" si="9"/>
        <v>0</v>
      </c>
      <c r="N24" s="19">
        <f t="shared" si="9"/>
        <v>0</v>
      </c>
      <c r="O24" s="1">
        <f t="shared" si="1"/>
        <v>0</v>
      </c>
    </row>
    <row r="25" spans="1:15" ht="9" customHeight="1">
      <c r="A25" s="20" t="s">
        <v>45</v>
      </c>
      <c r="B25" s="7" t="s">
        <v>46</v>
      </c>
      <c r="C25" s="19">
        <f>SUM(C7:C16)*6%</f>
        <v>0</v>
      </c>
      <c r="D25" s="19">
        <f t="shared" ref="D25:N25" si="10">SUM(D7:D16)*6%</f>
        <v>0</v>
      </c>
      <c r="E25" s="19">
        <f t="shared" si="10"/>
        <v>0</v>
      </c>
      <c r="F25" s="19">
        <f t="shared" si="10"/>
        <v>0</v>
      </c>
      <c r="G25" s="19">
        <f t="shared" si="10"/>
        <v>0</v>
      </c>
      <c r="H25" s="19">
        <f t="shared" si="10"/>
        <v>0</v>
      </c>
      <c r="I25" s="19">
        <f t="shared" si="10"/>
        <v>0</v>
      </c>
      <c r="J25" s="19">
        <f t="shared" si="10"/>
        <v>0</v>
      </c>
      <c r="K25" s="19">
        <f t="shared" si="10"/>
        <v>0</v>
      </c>
      <c r="L25" s="19">
        <f t="shared" si="10"/>
        <v>0</v>
      </c>
      <c r="M25" s="19">
        <f t="shared" si="10"/>
        <v>0</v>
      </c>
      <c r="N25" s="19">
        <f>SUM(N7:N16)*6%</f>
        <v>0</v>
      </c>
      <c r="O25" s="1">
        <f t="shared" si="1"/>
        <v>0</v>
      </c>
    </row>
    <row r="26" spans="1:15" ht="9" customHeight="1">
      <c r="A26" s="24">
        <v>2</v>
      </c>
      <c r="B26" s="5" t="s">
        <v>47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6">
        <f>SUM(C26:N26)</f>
        <v>0</v>
      </c>
    </row>
    <row r="27" spans="1:15" ht="9.9499999999999993" customHeight="1">
      <c r="A27" s="20" t="s">
        <v>48</v>
      </c>
      <c r="B27" s="7" t="s">
        <v>49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>
        <f t="shared" si="1"/>
        <v>0</v>
      </c>
    </row>
    <row r="28" spans="1:15" ht="9" customHeight="1">
      <c r="A28" s="20" t="s">
        <v>50</v>
      </c>
      <c r="B28" s="7" t="s">
        <v>51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>
        <f t="shared" si="1"/>
        <v>0</v>
      </c>
    </row>
    <row r="29" spans="1:15" ht="12.95" customHeight="1">
      <c r="A29" s="25">
        <v>3</v>
      </c>
      <c r="B29" s="5" t="s">
        <v>52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>
        <f>SUM(C29:N29)</f>
        <v>0</v>
      </c>
    </row>
    <row r="30" spans="1:15" ht="9.9499999999999993" customHeight="1">
      <c r="A30" s="20" t="s">
        <v>53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>
        <f t="shared" si="1"/>
        <v>0</v>
      </c>
    </row>
    <row r="31" spans="1:15" ht="9.9499999999999993" customHeight="1">
      <c r="A31" s="24">
        <v>4</v>
      </c>
      <c r="B31" s="5" t="s">
        <v>54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6">
        <f>SUM(C31:N31)</f>
        <v>0</v>
      </c>
    </row>
    <row r="32" spans="1:15" ht="9" customHeight="1">
      <c r="A32" s="20" t="s">
        <v>55</v>
      </c>
      <c r="B32" s="7" t="s">
        <v>56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>
        <f t="shared" si="1"/>
        <v>0</v>
      </c>
    </row>
    <row r="33" spans="1:15" ht="9" customHeight="1">
      <c r="A33" s="20" t="s">
        <v>57</v>
      </c>
      <c r="B33" s="7" t="s">
        <v>58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>
        <f t="shared" si="1"/>
        <v>0</v>
      </c>
    </row>
    <row r="34" spans="1:15" ht="9.9499999999999993" customHeight="1">
      <c r="A34" s="20" t="s">
        <v>59</v>
      </c>
      <c r="B34" s="7" t="s">
        <v>60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>
        <f t="shared" si="1"/>
        <v>0</v>
      </c>
    </row>
    <row r="35" spans="1:15" ht="9" customHeight="1">
      <c r="A35" s="24">
        <v>5</v>
      </c>
      <c r="B35" s="5" t="s">
        <v>61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6">
        <f>SUM(C35:N35)</f>
        <v>0</v>
      </c>
    </row>
    <row r="36" spans="1:15" ht="9.9499999999999993" customHeight="1">
      <c r="A36" s="20" t="s">
        <v>62</v>
      </c>
      <c r="B36" s="7" t="s">
        <v>63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>
        <f t="shared" si="1"/>
        <v>0</v>
      </c>
    </row>
    <row r="37" spans="1:15" ht="9.9499999999999993" customHeight="1">
      <c r="A37" s="20" t="s">
        <v>64</v>
      </c>
      <c r="B37" s="7" t="s">
        <v>65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>
        <f t="shared" si="1"/>
        <v>0</v>
      </c>
    </row>
    <row r="38" spans="1:15" ht="9.9499999999999993" customHeight="1">
      <c r="A38" s="20" t="s">
        <v>66</v>
      </c>
      <c r="B38" s="7" t="s">
        <v>67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>
        <f t="shared" si="1"/>
        <v>0</v>
      </c>
    </row>
    <row r="39" spans="1:15" ht="9.9499999999999993" customHeight="1">
      <c r="A39" s="20" t="s">
        <v>68</v>
      </c>
      <c r="B39" s="7" t="s">
        <v>69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>
        <f t="shared" si="1"/>
        <v>0</v>
      </c>
    </row>
    <row r="40" spans="1:15" ht="9.9499999999999993" customHeight="1">
      <c r="A40" s="20" t="s">
        <v>70</v>
      </c>
      <c r="B40" s="7" t="s">
        <v>71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>
        <f t="shared" si="1"/>
        <v>0</v>
      </c>
    </row>
    <row r="41" spans="1:15" ht="9" customHeight="1">
      <c r="A41" s="24">
        <v>6</v>
      </c>
      <c r="B41" s="5" t="s">
        <v>72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6">
        <f>SUM(C41:N41)</f>
        <v>0</v>
      </c>
    </row>
    <row r="42" spans="1:15" ht="9" customHeight="1">
      <c r="A42" s="21" t="s">
        <v>73</v>
      </c>
      <c r="B42" s="7" t="s">
        <v>74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>
        <f t="shared" si="1"/>
        <v>0</v>
      </c>
    </row>
    <row r="43" spans="1:15" ht="9.9499999999999993" customHeight="1">
      <c r="A43" s="22"/>
      <c r="B43" s="7" t="s">
        <v>75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>
        <f t="shared" si="1"/>
        <v>0</v>
      </c>
    </row>
    <row r="44" spans="1:15" ht="9" customHeight="1">
      <c r="A44" s="2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0.5" customHeight="1">
      <c r="A45" s="24">
        <v>7</v>
      </c>
      <c r="B45" s="5" t="s">
        <v>76</v>
      </c>
      <c r="C45" s="8">
        <f>SUM(C7:C43)</f>
        <v>0</v>
      </c>
      <c r="D45" s="8">
        <f t="shared" ref="D45:N45" si="11">SUM(D7:D43)</f>
        <v>0</v>
      </c>
      <c r="E45" s="8">
        <f t="shared" si="11"/>
        <v>0</v>
      </c>
      <c r="F45" s="8">
        <f t="shared" si="11"/>
        <v>0</v>
      </c>
      <c r="G45" s="8">
        <f t="shared" si="11"/>
        <v>0</v>
      </c>
      <c r="H45" s="8">
        <f t="shared" si="11"/>
        <v>0</v>
      </c>
      <c r="I45" s="8">
        <f t="shared" si="11"/>
        <v>0</v>
      </c>
      <c r="J45" s="8">
        <f t="shared" si="11"/>
        <v>0</v>
      </c>
      <c r="K45" s="8">
        <f t="shared" si="11"/>
        <v>0</v>
      </c>
      <c r="L45" s="8">
        <f t="shared" si="11"/>
        <v>0</v>
      </c>
      <c r="M45" s="8">
        <f t="shared" si="11"/>
        <v>0</v>
      </c>
      <c r="N45" s="8">
        <f t="shared" si="11"/>
        <v>0</v>
      </c>
      <c r="O45" s="6">
        <f>SUM(C45:N45)</f>
        <v>0</v>
      </c>
    </row>
  </sheetData>
  <mergeCells count="7">
    <mergeCell ref="A4:B4"/>
    <mergeCell ref="A42:A43"/>
    <mergeCell ref="A1:O1"/>
    <mergeCell ref="A2:B2"/>
    <mergeCell ref="C2:O2"/>
    <mergeCell ref="A3:B3"/>
    <mergeCell ref="C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Chan Yi</dc:creator>
  <cp:keywords/>
  <dc:description/>
  <cp:lastModifiedBy/>
  <cp:revision/>
  <dcterms:created xsi:type="dcterms:W3CDTF">2026-06-10T17:55:36Z</dcterms:created>
  <dcterms:modified xsi:type="dcterms:W3CDTF">2026-07-03T18:59:32Z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2026-06-10T00:00:00Z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2026-06-10T00:00:00Z</vt:filetime>
  </property>
</Properties>
</file>