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9017425C-B789-4081-B162-9508046D2B56}" xr6:coauthVersionLast="47" xr6:coauthVersionMax="47" xr10:uidLastSave="{00000000-0000-0000-0000-000000000000}"/>
  <bookViews>
    <workbookView xWindow="-28920" yWindow="-120" windowWidth="29040" windowHeight="15720" activeTab="5"/>
  </bookViews>
  <sheets>
    <sheet name="Botulismo" sheetId="1" r:id="rId1"/>
    <sheet name="Cólera" sheetId="2" r:id="rId2"/>
    <sheet name="Doença_de_Creutzfeldt-Jakob_" sheetId="3" r:id="rId3"/>
    <sheet name="Febre_Tifóide" sheetId="4" r:id="rId4"/>
    <sheet name="Rotavírus" sheetId="5" r:id="rId5"/>
    <sheet name="Hepatite 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6" l="1"/>
  <c r="F5" i="6"/>
  <c r="D6" i="6"/>
  <c r="F6" i="6"/>
  <c r="D7" i="6"/>
  <c r="F7" i="6"/>
  <c r="D8" i="6"/>
  <c r="F8" i="6"/>
  <c r="D9" i="6"/>
  <c r="F9" i="6"/>
  <c r="D10" i="6"/>
  <c r="F10" i="6"/>
  <c r="D11" i="6"/>
  <c r="F11" i="6"/>
  <c r="D12" i="6"/>
  <c r="F12" i="6"/>
  <c r="D13" i="6"/>
  <c r="F13" i="6"/>
  <c r="D14" i="6"/>
  <c r="F14" i="6"/>
  <c r="D15" i="6"/>
  <c r="F15" i="6"/>
  <c r="D16" i="6"/>
  <c r="F16" i="6"/>
  <c r="D17" i="6"/>
  <c r="F17" i="6"/>
  <c r="D18" i="6"/>
  <c r="F18" i="6"/>
  <c r="D19" i="6"/>
  <c r="F19" i="6"/>
  <c r="D20" i="6"/>
  <c r="F20" i="6"/>
  <c r="D21" i="6"/>
  <c r="F21" i="6"/>
  <c r="D22" i="6"/>
  <c r="F22" i="6"/>
  <c r="D23" i="6"/>
  <c r="F23" i="6"/>
  <c r="D24" i="6"/>
  <c r="F24" i="6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F7" i="4"/>
  <c r="D7" i="4"/>
  <c r="F6" i="4"/>
  <c r="D6" i="4"/>
  <c r="F5" i="4"/>
  <c r="D5" i="4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  <c r="F24" i="2"/>
  <c r="D24" i="2"/>
  <c r="F23" i="2"/>
  <c r="D23" i="2"/>
  <c r="F22" i="2"/>
  <c r="D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F8" i="2"/>
  <c r="D8" i="2"/>
  <c r="F7" i="2"/>
  <c r="D7" i="2"/>
  <c r="F6" i="2"/>
  <c r="D6" i="2"/>
  <c r="F5" i="2"/>
  <c r="D5" i="2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</calcChain>
</file>

<file path=xl/comments1.xml><?xml version="1.0" encoding="utf-8"?>
<comments xmlns="http://schemas.openxmlformats.org/spreadsheetml/2006/main">
  <authors>
    <author>Ivaldo da Silva Ribeiro</author>
  </authors>
  <commentList>
    <comment ref="E24" authorId="0" shapeId="0">
      <text>
        <r>
          <rPr>
            <b/>
            <sz val="9"/>
            <color rgb="FF000000"/>
            <rFont val="Segoe UI"/>
            <family val="2"/>
          </rPr>
          <t>Ivaldo da Silva Ribeiro:</t>
        </r>
        <r>
          <rPr>
            <sz val="9"/>
            <color rgb="FF000000"/>
            <rFont val="Segoe UI"/>
            <family val="2"/>
          </rPr>
          <t xml:space="preserve">
Foram mantidos no site os três óbitos</t>
        </r>
      </text>
    </comment>
  </commentList>
</comments>
</file>

<file path=xl/sharedStrings.xml><?xml version="1.0" encoding="utf-8"?>
<sst xmlns="http://schemas.openxmlformats.org/spreadsheetml/2006/main" count="115" uniqueCount="35">
  <si>
    <t>Série histórica de casos e óbitos confirmados de Botulismo, Coeficiente de incidência e mortalidade (por 100 mil habitantes), residentes no Município de São Paulo, 2007 a 2026*</t>
  </si>
  <si>
    <t xml:space="preserve">Ano de </t>
  </si>
  <si>
    <t>Número</t>
  </si>
  <si>
    <t>Coeficiente de</t>
  </si>
  <si>
    <t xml:space="preserve">Número </t>
  </si>
  <si>
    <t>População</t>
  </si>
  <si>
    <t>Notificação</t>
  </si>
  <si>
    <t>de Casos</t>
  </si>
  <si>
    <r>
      <t>Incidência</t>
    </r>
    <r>
      <rPr>
        <b/>
        <vertAlign val="superscript"/>
        <sz val="11"/>
        <color rgb="FF000000"/>
        <rFont val="Calibri"/>
        <family val="2"/>
      </rPr>
      <t xml:space="preserve"> &amp;</t>
    </r>
  </si>
  <si>
    <t>de Óbitos</t>
  </si>
  <si>
    <r>
      <t>Mortalidade</t>
    </r>
    <r>
      <rPr>
        <b/>
        <vertAlign val="superscript"/>
        <sz val="11"/>
        <color rgb="FF000000"/>
        <rFont val="Calibri"/>
        <family val="2"/>
      </rPr>
      <t xml:space="preserve"> &amp;</t>
    </r>
  </si>
  <si>
    <t>2025*</t>
  </si>
  <si>
    <t>2026*</t>
  </si>
  <si>
    <t>Fonte: SINAN NET /Fundação SEADE</t>
  </si>
  <si>
    <t>*Dados provisórios até 02/07/2026, sujeitos a revisão.</t>
  </si>
  <si>
    <r>
      <t xml:space="preserve">Nota: </t>
    </r>
    <r>
      <rPr>
        <vertAlign val="superscript"/>
        <sz val="11"/>
        <color rgb="FF000000"/>
        <rFont val="Calibri"/>
        <family val="2"/>
      </rPr>
      <t xml:space="preserve">&amp; </t>
    </r>
    <r>
      <rPr>
        <sz val="11"/>
        <color rgb="FF000000"/>
        <rFont val="Calibri"/>
        <family val="2"/>
      </rPr>
      <t>Coeficiente de incidência e de Mortalidade por 100.000 habitantes</t>
    </r>
  </si>
  <si>
    <t>Série histórica de casos e óbitos confirmados de Cólera, Coeficiente de incidência e mortalidade (por 100 mil habitantes), residentes no Município de São Paulo, 2007 a 2026*</t>
  </si>
  <si>
    <t>Fonte: SINAN NET / Fundação SEADE</t>
  </si>
  <si>
    <t>*Não há registro de casos de Cólera no Brasil; o caso confirmado em 2011 foi importado da Republica Dominicana</t>
  </si>
  <si>
    <t>Série histórica de casos e óbitos confirmados de Doença de Creutzfeldt-Jakob (clássica e familial), Coeficiente de incidência e mortalidade (por 100 mil habitantes), residentes no Município de São Paulo, 2007 a 2026*</t>
  </si>
  <si>
    <t>Não há registro de casos da Variante da DCJ nem de casos iatrogênicos</t>
  </si>
  <si>
    <t>Série histórica de casos e óbitos confirmados de Febre Tifóide, Coeficiente de incidência e mortalidade (por 100 mil habitantes), residentes no Município de São Paulo, 2007 a 2026*</t>
  </si>
  <si>
    <t xml:space="preserve">Fonte: SINAN NET/Fundação SEADE </t>
  </si>
  <si>
    <t>*Dados provisórios até 02/07/2026, sujeitos a revisão. Em 2025, caso importado.</t>
  </si>
  <si>
    <t>Série histórica de casos e óbitos confirmados de Rotavírus, Coeficiente de incidência e mortalidade (por 100 mil habitantes), residentes no Município de São Paulo, 2007 a 2026*</t>
  </si>
  <si>
    <t>...</t>
  </si>
  <si>
    <t xml:space="preserve">           ... Sem dados </t>
  </si>
  <si>
    <t xml:space="preserve">               A Vigilancia sentinela laboratorial de Rotavírus iniciou em setembro de 2009</t>
  </si>
  <si>
    <r>
      <t xml:space="preserve">Nota: </t>
    </r>
    <r>
      <rPr>
        <vertAlign val="superscript"/>
        <sz val="11"/>
        <rFont val="Calibri"/>
        <family val="2"/>
      </rPr>
      <t xml:space="preserve">&amp; </t>
    </r>
    <r>
      <rPr>
        <sz val="11"/>
        <rFont val="Calibri"/>
        <family val="2"/>
      </rPr>
      <t>Coeficiente de incidência e de Mortalidade por 100.000 habitantes</t>
    </r>
  </si>
  <si>
    <t xml:space="preserve"> A partir de 2025, dados extraídos por data de início de sintomas. Dados dos anos anteriores extraídos por data de notificação.</t>
  </si>
  <si>
    <t xml:space="preserve">*Dados provisórios até 02/07/2026, sujeitos a revisão. </t>
  </si>
  <si>
    <t>Fonte: Casos: SINAN NET/FORMSUS/DATASUS(2017 a 2019); Óbitos: PROAIM/SIM; População: Fundação SEADE</t>
  </si>
  <si>
    <r>
      <t>Mortalidade</t>
    </r>
    <r>
      <rPr>
        <b/>
        <vertAlign val="superscript"/>
        <sz val="11"/>
        <rFont val="Calibri"/>
        <family val="2"/>
      </rPr>
      <t xml:space="preserve"> &amp;</t>
    </r>
  </si>
  <si>
    <r>
      <t>Incidência</t>
    </r>
    <r>
      <rPr>
        <b/>
        <vertAlign val="superscript"/>
        <sz val="11"/>
        <rFont val="Calibri"/>
        <family val="2"/>
      </rPr>
      <t xml:space="preserve"> &amp;</t>
    </r>
  </si>
  <si>
    <t>Série histórica de casos e óbitos confirmados de hepatite A, Coeficiente de incidência e mortalidade (por 100 mil habitantes), residentes no Município de São Paulo, 2007 a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</si>
</sst>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</font>
    <font>
      <vertAlign val="superscript"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color indexed="8"/>
      <name val="Arial"/>
      <family val="2"/>
    </font>
    <font>
      <b/>
      <vertAlign val="superscript"/>
      <sz val="11"/>
      <name val="Calibri"/>
      <family val="2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14" fillId="0" borderId="0"/>
  </cellStyleXfs>
  <cellXfs count="71">
    <xf numFmtId="0" fontId="0" fillId="0" borderId="0" xfId="0"/>
    <xf numFmtId="0" fontId="1" fillId="0" borderId="0" xfId="1" applyFont="1" applyFill="1" applyAlignment="1" applyProtection="1"/>
    <xf numFmtId="0" fontId="3" fillId="2" borderId="2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0" fontId="3" fillId="2" borderId="6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3" fillId="2" borderId="9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0" fillId="0" borderId="1" xfId="1" applyFont="1" applyFill="1" applyBorder="1" applyAlignment="1" applyProtection="1">
      <alignment horizontal="center"/>
    </xf>
    <xf numFmtId="2" fontId="0" fillId="0" borderId="1" xfId="1" applyNumberFormat="1" applyFont="1" applyFill="1" applyBorder="1" applyAlignment="1" applyProtection="1">
      <alignment horizontal="center"/>
    </xf>
    <xf numFmtId="3" fontId="5" fillId="0" borderId="0" xfId="1" applyNumberFormat="1" applyFont="1" applyFill="1" applyAlignment="1" applyProtection="1"/>
    <xf numFmtId="3" fontId="5" fillId="3" borderId="0" xfId="1" applyNumberFormat="1" applyFont="1" applyFill="1" applyAlignment="1" applyProtection="1"/>
    <xf numFmtId="0" fontId="3" fillId="3" borderId="1" xfId="1" applyFont="1" applyFill="1" applyBorder="1" applyAlignment="1" applyProtection="1">
      <alignment horizontal="center"/>
    </xf>
    <xf numFmtId="0" fontId="0" fillId="3" borderId="1" xfId="1" applyFont="1" applyFill="1" applyBorder="1" applyAlignment="1" applyProtection="1">
      <alignment horizontal="center"/>
    </xf>
    <xf numFmtId="2" fontId="0" fillId="3" borderId="1" xfId="1" applyNumberFormat="1" applyFont="1" applyFill="1" applyBorder="1" applyAlignment="1" applyProtection="1">
      <alignment horizontal="center"/>
    </xf>
    <xf numFmtId="0" fontId="3" fillId="0" borderId="0" xfId="1" applyFont="1" applyFill="1" applyAlignment="1" applyProtection="1">
      <alignment horizontal="left"/>
    </xf>
    <xf numFmtId="0" fontId="0" fillId="0" borderId="0" xfId="1" applyFont="1" applyFill="1" applyAlignment="1" applyProtection="1"/>
    <xf numFmtId="0" fontId="6" fillId="3" borderId="0" xfId="1" applyFont="1" applyFill="1" applyAlignment="1" applyProtection="1"/>
    <xf numFmtId="0" fontId="3" fillId="3" borderId="0" xfId="1" applyFont="1" applyFill="1" applyAlignment="1" applyProtection="1">
      <alignment horizontal="left"/>
    </xf>
    <xf numFmtId="0" fontId="0" fillId="3" borderId="0" xfId="1" applyFont="1" applyFill="1" applyAlignment="1" applyProtection="1"/>
    <xf numFmtId="0" fontId="1" fillId="3" borderId="0" xfId="1" applyFont="1" applyFill="1" applyAlignment="1" applyProtection="1"/>
    <xf numFmtId="0" fontId="0" fillId="0" borderId="0" xfId="1" applyFont="1" applyFill="1" applyAlignment="1" applyProtection="1">
      <alignment horizontal="left"/>
    </xf>
    <xf numFmtId="0" fontId="2" fillId="2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left"/>
    </xf>
    <xf numFmtId="0" fontId="8" fillId="3" borderId="0" xfId="1" applyFont="1" applyFill="1" applyAlignment="1" applyProtection="1">
      <alignment horizontal="left"/>
    </xf>
    <xf numFmtId="0" fontId="3" fillId="0" borderId="7" xfId="1" applyFont="1" applyFill="1" applyBorder="1" applyAlignment="1" applyProtection="1">
      <alignment horizontal="center"/>
    </xf>
    <xf numFmtId="0" fontId="0" fillId="0" borderId="7" xfId="1" applyFont="1" applyFill="1" applyBorder="1" applyAlignment="1" applyProtection="1">
      <alignment horizontal="center"/>
    </xf>
    <xf numFmtId="2" fontId="0" fillId="0" borderId="7" xfId="1" applyNumberFormat="1" applyFont="1" applyFill="1" applyBorder="1" applyAlignment="1" applyProtection="1">
      <alignment horizontal="center"/>
    </xf>
    <xf numFmtId="0" fontId="3" fillId="4" borderId="1" xfId="1" applyFont="1" applyFill="1" applyBorder="1" applyAlignment="1" applyProtection="1">
      <alignment horizontal="center"/>
    </xf>
    <xf numFmtId="0" fontId="0" fillId="4" borderId="1" xfId="1" applyFont="1" applyFill="1" applyBorder="1" applyAlignment="1" applyProtection="1">
      <alignment horizontal="center"/>
    </xf>
    <xf numFmtId="2" fontId="0" fillId="4" borderId="1" xfId="1" applyNumberFormat="1" applyFont="1" applyFill="1" applyBorder="1" applyAlignment="1" applyProtection="1">
      <alignment horizontal="center"/>
    </xf>
    <xf numFmtId="0" fontId="9" fillId="3" borderId="1" xfId="1" applyFont="1" applyFill="1" applyBorder="1" applyAlignment="1" applyProtection="1">
      <alignment horizontal="center"/>
    </xf>
    <xf numFmtId="0" fontId="12" fillId="3" borderId="0" xfId="1" applyFont="1" applyFill="1" applyAlignment="1" applyProtection="1">
      <alignment horizontal="left"/>
    </xf>
    <xf numFmtId="0" fontId="13" fillId="3" borderId="0" xfId="1" applyFont="1" applyFill="1" applyAlignment="1" applyProtection="1"/>
    <xf numFmtId="0" fontId="14" fillId="0" borderId="0" xfId="2"/>
    <xf numFmtId="0" fontId="15" fillId="0" borderId="0" xfId="2" applyFont="1"/>
    <xf numFmtId="0" fontId="15" fillId="0" borderId="0" xfId="2" applyFont="1" applyAlignment="1">
      <alignment horizontal="left"/>
    </xf>
    <xf numFmtId="0" fontId="14" fillId="5" borderId="0" xfId="2" applyFill="1"/>
    <xf numFmtId="0" fontId="15" fillId="5" borderId="0" xfId="2" applyFont="1" applyFill="1"/>
    <xf numFmtId="0" fontId="18" fillId="5" borderId="0" xfId="2" applyFont="1" applyFill="1"/>
    <xf numFmtId="0" fontId="19" fillId="5" borderId="0" xfId="2" applyFont="1" applyFill="1" applyAlignment="1">
      <alignment horizontal="left"/>
    </xf>
    <xf numFmtId="0" fontId="20" fillId="5" borderId="0" xfId="2" applyFont="1" applyFill="1"/>
    <xf numFmtId="0" fontId="21" fillId="0" borderId="0" xfId="2" applyFont="1" applyAlignment="1">
      <alignment horizontal="left"/>
    </xf>
    <xf numFmtId="0" fontId="22" fillId="0" borderId="0" xfId="2" applyFont="1" applyAlignment="1">
      <alignment vertical="center"/>
    </xf>
    <xf numFmtId="3" fontId="23" fillId="5" borderId="0" xfId="2" applyNumberFormat="1" applyFont="1" applyFill="1"/>
    <xf numFmtId="2" fontId="15" fillId="5" borderId="10" xfId="2" applyNumberFormat="1" applyFont="1" applyFill="1" applyBorder="1" applyAlignment="1">
      <alignment horizontal="center"/>
    </xf>
    <xf numFmtId="0" fontId="15" fillId="5" borderId="10" xfId="2" applyFont="1" applyFill="1" applyBorder="1" applyAlignment="1">
      <alignment horizontal="center"/>
    </xf>
    <xf numFmtId="0" fontId="21" fillId="5" borderId="10" xfId="2" applyFont="1" applyFill="1" applyBorder="1" applyAlignment="1">
      <alignment horizontal="center"/>
    </xf>
    <xf numFmtId="2" fontId="15" fillId="0" borderId="10" xfId="2" applyNumberFormat="1" applyFont="1" applyBorder="1" applyAlignment="1">
      <alignment horizontal="center"/>
    </xf>
    <xf numFmtId="0" fontId="15" fillId="0" borderId="10" xfId="2" applyFont="1" applyBorder="1" applyAlignment="1">
      <alignment horizontal="center"/>
    </xf>
    <xf numFmtId="0" fontId="21" fillId="0" borderId="10" xfId="2" applyFont="1" applyBorder="1" applyAlignment="1">
      <alignment horizontal="center"/>
    </xf>
    <xf numFmtId="3" fontId="23" fillId="0" borderId="0" xfId="2" applyNumberFormat="1" applyFont="1"/>
    <xf numFmtId="2" fontId="15" fillId="0" borderId="11" xfId="2" applyNumberFormat="1" applyFont="1" applyBorder="1" applyAlignment="1">
      <alignment horizontal="center"/>
    </xf>
    <xf numFmtId="0" fontId="15" fillId="0" borderId="11" xfId="2" applyFont="1" applyBorder="1" applyAlignment="1">
      <alignment horizontal="center"/>
    </xf>
    <xf numFmtId="0" fontId="21" fillId="0" borderId="11" xfId="2" applyFont="1" applyBorder="1" applyAlignment="1">
      <alignment horizontal="center"/>
    </xf>
    <xf numFmtId="0" fontId="21" fillId="6" borderId="12" xfId="2" applyFont="1" applyFill="1" applyBorder="1" applyAlignment="1">
      <alignment horizontal="center"/>
    </xf>
    <xf numFmtId="0" fontId="21" fillId="6" borderId="11" xfId="2" applyFont="1" applyFill="1" applyBorder="1" applyAlignment="1">
      <alignment horizontal="center"/>
    </xf>
    <xf numFmtId="0" fontId="21" fillId="6" borderId="13" xfId="2" applyFont="1" applyFill="1" applyBorder="1" applyAlignment="1">
      <alignment horizontal="center"/>
    </xf>
    <xf numFmtId="0" fontId="21" fillId="6" borderId="14" xfId="2" applyFont="1" applyFill="1" applyBorder="1" applyAlignment="1">
      <alignment horizontal="center"/>
    </xf>
    <xf numFmtId="0" fontId="14" fillId="0" borderId="0" xfId="2" applyAlignment="1">
      <alignment horizontal="center"/>
    </xf>
    <xf numFmtId="0" fontId="21" fillId="6" borderId="15" xfId="2" applyFont="1" applyFill="1" applyBorder="1" applyAlignment="1">
      <alignment horizontal="center"/>
    </xf>
    <xf numFmtId="0" fontId="21" fillId="6" borderId="16" xfId="2" applyFont="1" applyFill="1" applyBorder="1" applyAlignment="1">
      <alignment horizontal="center"/>
    </xf>
    <xf numFmtId="0" fontId="21" fillId="6" borderId="17" xfId="2" applyFont="1" applyFill="1" applyBorder="1" applyAlignment="1">
      <alignment horizontal="center"/>
    </xf>
    <xf numFmtId="0" fontId="21" fillId="6" borderId="18" xfId="2" applyFont="1" applyFill="1" applyBorder="1" applyAlignment="1">
      <alignment horizontal="center"/>
    </xf>
    <xf numFmtId="0" fontId="25" fillId="6" borderId="19" xfId="2" applyFont="1" applyFill="1" applyBorder="1" applyAlignment="1">
      <alignment horizontal="center" vertical="center" wrapText="1"/>
    </xf>
    <xf numFmtId="0" fontId="25" fillId="6" borderId="20" xfId="2" applyFont="1" applyFill="1" applyBorder="1" applyAlignment="1">
      <alignment horizontal="center" vertical="center" wrapText="1"/>
    </xf>
    <xf numFmtId="0" fontId="25" fillId="6" borderId="21" xfId="2" applyFont="1" applyFill="1" applyBorder="1" applyAlignment="1">
      <alignment horizontal="center" vertical="center" wrapText="1"/>
    </xf>
  </cellXfs>
  <cellStyles count="3">
    <cellStyle name="Normal" xfId="0" builtinId="0" customBuiltin="1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/>
  </sheetViews>
  <sheetFormatPr defaultRowHeight="12.75" x14ac:dyDescent="0.2"/>
  <cols>
    <col min="1" max="1" width="9.140625" style="1" customWidth="1"/>
    <col min="2" max="2" width="19.42578125" style="1" customWidth="1"/>
    <col min="3" max="3" width="18" style="1" customWidth="1"/>
    <col min="4" max="4" width="19.7109375" style="1" customWidth="1"/>
    <col min="5" max="5" width="17.140625" style="1" customWidth="1"/>
    <col min="6" max="6" width="20.5703125" style="1" customWidth="1"/>
    <col min="7" max="7" width="8.7109375" style="1" customWidth="1"/>
    <col min="8" max="8" width="9.7109375" style="1" hidden="1" customWidth="1"/>
    <col min="9" max="9" width="9.140625" style="1" customWidth="1"/>
    <col min="10" max="16384" width="9.140625" style="1"/>
  </cols>
  <sheetData>
    <row r="2" spans="2:8" ht="70.5" customHeight="1" x14ac:dyDescent="0.2">
      <c r="B2" s="26" t="s">
        <v>0</v>
      </c>
      <c r="C2" s="26"/>
      <c r="D2" s="26"/>
      <c r="E2" s="26"/>
      <c r="F2" s="26"/>
    </row>
    <row r="3" spans="2:8" ht="15" x14ac:dyDescent="0.25">
      <c r="B3" s="2" t="s">
        <v>1</v>
      </c>
      <c r="C3" s="3" t="s">
        <v>2</v>
      </c>
      <c r="D3" s="4" t="s">
        <v>3</v>
      </c>
      <c r="E3" s="3" t="s">
        <v>4</v>
      </c>
      <c r="F3" s="5" t="s">
        <v>3</v>
      </c>
      <c r="H3" s="6" t="s">
        <v>5</v>
      </c>
    </row>
    <row r="4" spans="2:8" ht="17.25" x14ac:dyDescent="0.25">
      <c r="B4" s="7" t="s">
        <v>6</v>
      </c>
      <c r="C4" s="8" t="s">
        <v>7</v>
      </c>
      <c r="D4" s="9" t="s">
        <v>8</v>
      </c>
      <c r="E4" s="8" t="s">
        <v>9</v>
      </c>
      <c r="F4" s="10" t="s">
        <v>10</v>
      </c>
    </row>
    <row r="5" spans="2:8" ht="20.100000000000001" customHeight="1" x14ac:dyDescent="0.25">
      <c r="B5" s="11">
        <v>2007</v>
      </c>
      <c r="C5" s="12">
        <v>1</v>
      </c>
      <c r="D5" s="13">
        <f t="shared" ref="D5:D24" si="0">C5/H5*100000</f>
        <v>9.0748350830220353E-3</v>
      </c>
      <c r="E5" s="12">
        <v>1</v>
      </c>
      <c r="F5" s="13">
        <f t="shared" ref="F5:F24" si="1">E5/H5*100000</f>
        <v>9.0748350830220353E-3</v>
      </c>
      <c r="H5" s="1">
        <v>11019484</v>
      </c>
    </row>
    <row r="6" spans="2:8" ht="20.100000000000001" customHeight="1" x14ac:dyDescent="0.25">
      <c r="B6" s="11">
        <v>2008</v>
      </c>
      <c r="C6" s="12">
        <v>2</v>
      </c>
      <c r="D6" s="13">
        <f t="shared" si="0"/>
        <v>1.8028175514384411E-2</v>
      </c>
      <c r="E6" s="12">
        <v>1</v>
      </c>
      <c r="F6" s="13">
        <f t="shared" si="1"/>
        <v>9.0140877571922053E-3</v>
      </c>
      <c r="H6" s="1">
        <v>11093746</v>
      </c>
    </row>
    <row r="7" spans="2:8" ht="20.100000000000001" customHeight="1" x14ac:dyDescent="0.25">
      <c r="B7" s="11">
        <v>2009</v>
      </c>
      <c r="C7" s="12">
        <v>0</v>
      </c>
      <c r="D7" s="13">
        <f t="shared" si="0"/>
        <v>0</v>
      </c>
      <c r="E7" s="12">
        <v>0</v>
      </c>
      <c r="F7" s="13">
        <f t="shared" si="1"/>
        <v>0</v>
      </c>
      <c r="H7" s="1">
        <v>11168194</v>
      </c>
    </row>
    <row r="8" spans="2:8" ht="20.100000000000001" customHeight="1" x14ac:dyDescent="0.25">
      <c r="B8" s="11">
        <v>2010</v>
      </c>
      <c r="C8" s="12">
        <v>0</v>
      </c>
      <c r="D8" s="13">
        <f t="shared" si="0"/>
        <v>0</v>
      </c>
      <c r="E8" s="12">
        <v>0</v>
      </c>
      <c r="F8" s="13">
        <f t="shared" si="1"/>
        <v>0</v>
      </c>
      <c r="H8" s="1">
        <v>11245983</v>
      </c>
    </row>
    <row r="9" spans="2:8" ht="20.100000000000001" customHeight="1" x14ac:dyDescent="0.25">
      <c r="B9" s="11">
        <v>2011</v>
      </c>
      <c r="C9" s="12">
        <v>0</v>
      </c>
      <c r="D9" s="13">
        <f t="shared" si="0"/>
        <v>0</v>
      </c>
      <c r="E9" s="12">
        <v>0</v>
      </c>
      <c r="F9" s="13">
        <f t="shared" si="1"/>
        <v>0</v>
      </c>
      <c r="H9" s="1">
        <v>11312351</v>
      </c>
    </row>
    <row r="10" spans="2:8" ht="20.100000000000001" customHeight="1" x14ac:dyDescent="0.25">
      <c r="B10" s="11">
        <v>2012</v>
      </c>
      <c r="C10" s="12">
        <v>0</v>
      </c>
      <c r="D10" s="13">
        <f t="shared" si="0"/>
        <v>0</v>
      </c>
      <c r="E10" s="12">
        <v>0</v>
      </c>
      <c r="F10" s="13">
        <f t="shared" si="1"/>
        <v>0</v>
      </c>
      <c r="H10" s="1">
        <v>11379114</v>
      </c>
    </row>
    <row r="11" spans="2:8" ht="20.100000000000001" customHeight="1" x14ac:dyDescent="0.25">
      <c r="B11" s="11">
        <v>2013</v>
      </c>
      <c r="C11" s="12">
        <v>0</v>
      </c>
      <c r="D11" s="13">
        <f t="shared" si="0"/>
        <v>0</v>
      </c>
      <c r="E11" s="12">
        <v>0</v>
      </c>
      <c r="F11" s="13">
        <f t="shared" si="1"/>
        <v>0</v>
      </c>
      <c r="H11" s="1">
        <v>11446275</v>
      </c>
    </row>
    <row r="12" spans="2:8" ht="20.100000000000001" customHeight="1" x14ac:dyDescent="0.25">
      <c r="B12" s="11">
        <v>2014</v>
      </c>
      <c r="C12" s="12">
        <v>0</v>
      </c>
      <c r="D12" s="13">
        <f t="shared" si="0"/>
        <v>0</v>
      </c>
      <c r="E12" s="12">
        <v>0</v>
      </c>
      <c r="F12" s="13">
        <f t="shared" si="1"/>
        <v>0</v>
      </c>
      <c r="H12" s="1">
        <v>11513836</v>
      </c>
    </row>
    <row r="13" spans="2:8" ht="20.100000000000001" customHeight="1" x14ac:dyDescent="0.25">
      <c r="B13" s="11">
        <v>2015</v>
      </c>
      <c r="C13" s="12">
        <v>0</v>
      </c>
      <c r="D13" s="13">
        <f t="shared" si="0"/>
        <v>0</v>
      </c>
      <c r="E13" s="12">
        <v>0</v>
      </c>
      <c r="F13" s="13">
        <f t="shared" si="1"/>
        <v>0</v>
      </c>
      <c r="H13" s="1">
        <v>11581798</v>
      </c>
    </row>
    <row r="14" spans="2:8" ht="20.100000000000001" customHeight="1" x14ac:dyDescent="0.25">
      <c r="B14" s="11">
        <v>2016</v>
      </c>
      <c r="C14" s="12">
        <v>0</v>
      </c>
      <c r="D14" s="13">
        <f t="shared" si="0"/>
        <v>0</v>
      </c>
      <c r="E14" s="12">
        <v>0</v>
      </c>
      <c r="F14" s="13">
        <f t="shared" si="1"/>
        <v>0</v>
      </c>
      <c r="H14" s="1">
        <v>11638802</v>
      </c>
    </row>
    <row r="15" spans="2:8" ht="20.100000000000001" customHeight="1" x14ac:dyDescent="0.25">
      <c r="B15" s="11">
        <v>2017</v>
      </c>
      <c r="C15" s="12">
        <v>0</v>
      </c>
      <c r="D15" s="13">
        <f t="shared" si="0"/>
        <v>0</v>
      </c>
      <c r="E15" s="12">
        <v>0</v>
      </c>
      <c r="F15" s="13">
        <f t="shared" si="1"/>
        <v>0</v>
      </c>
      <c r="H15" s="1">
        <v>11696088</v>
      </c>
    </row>
    <row r="16" spans="2:8" ht="20.100000000000001" customHeight="1" x14ac:dyDescent="0.25">
      <c r="B16" s="11">
        <v>2018</v>
      </c>
      <c r="C16" s="12">
        <v>0</v>
      </c>
      <c r="D16" s="13">
        <f t="shared" si="0"/>
        <v>0</v>
      </c>
      <c r="E16" s="12">
        <v>0</v>
      </c>
      <c r="F16" s="13">
        <f t="shared" si="1"/>
        <v>0</v>
      </c>
      <c r="H16" s="14">
        <v>11753659</v>
      </c>
    </row>
    <row r="17" spans="2:8" ht="20.100000000000001" customHeight="1" x14ac:dyDescent="0.25">
      <c r="B17" s="11">
        <v>2019</v>
      </c>
      <c r="C17" s="12">
        <v>0</v>
      </c>
      <c r="D17" s="13">
        <f t="shared" si="0"/>
        <v>0</v>
      </c>
      <c r="E17" s="12">
        <v>0</v>
      </c>
      <c r="F17" s="13">
        <f t="shared" si="1"/>
        <v>0</v>
      </c>
      <c r="H17" s="14">
        <v>11811516</v>
      </c>
    </row>
    <row r="18" spans="2:8" ht="20.100000000000001" customHeight="1" x14ac:dyDescent="0.25">
      <c r="B18" s="11">
        <v>2020</v>
      </c>
      <c r="C18" s="12">
        <v>0</v>
      </c>
      <c r="D18" s="13">
        <f t="shared" si="0"/>
        <v>0</v>
      </c>
      <c r="E18" s="12">
        <v>0</v>
      </c>
      <c r="F18" s="13">
        <f t="shared" si="1"/>
        <v>0</v>
      </c>
      <c r="H18" s="14">
        <v>11869660</v>
      </c>
    </row>
    <row r="19" spans="2:8" ht="20.100000000000001" customHeight="1" x14ac:dyDescent="0.25">
      <c r="B19" s="11">
        <v>2021</v>
      </c>
      <c r="C19" s="12">
        <v>3</v>
      </c>
      <c r="D19" s="13">
        <f t="shared" si="0"/>
        <v>2.5178661487248143E-2</v>
      </c>
      <c r="E19" s="12">
        <v>1</v>
      </c>
      <c r="F19" s="13">
        <f t="shared" si="1"/>
        <v>8.3928871624160458E-3</v>
      </c>
      <c r="H19" s="14">
        <v>11914851</v>
      </c>
    </row>
    <row r="20" spans="2:8" ht="20.100000000000001" customHeight="1" x14ac:dyDescent="0.25">
      <c r="B20" s="11">
        <v>2022</v>
      </c>
      <c r="C20" s="12">
        <v>0</v>
      </c>
      <c r="D20" s="13">
        <f t="shared" si="0"/>
        <v>0</v>
      </c>
      <c r="E20" s="12">
        <v>0</v>
      </c>
      <c r="F20" s="13">
        <f t="shared" si="1"/>
        <v>0</v>
      </c>
      <c r="H20" s="15">
        <v>11355656</v>
      </c>
    </row>
    <row r="21" spans="2:8" ht="20.100000000000001" customHeight="1" x14ac:dyDescent="0.25">
      <c r="B21" s="11">
        <v>2023</v>
      </c>
      <c r="C21" s="12">
        <v>0</v>
      </c>
      <c r="D21" s="13">
        <f t="shared" si="0"/>
        <v>0</v>
      </c>
      <c r="E21" s="12">
        <v>0</v>
      </c>
      <c r="F21" s="13">
        <f t="shared" si="1"/>
        <v>0</v>
      </c>
      <c r="H21" s="15">
        <v>11429865</v>
      </c>
    </row>
    <row r="22" spans="2:8" ht="20.100000000000001" customHeight="1" x14ac:dyDescent="0.25">
      <c r="B22" s="11">
        <v>2024</v>
      </c>
      <c r="C22" s="12">
        <v>0</v>
      </c>
      <c r="D22" s="13">
        <f t="shared" si="0"/>
        <v>0</v>
      </c>
      <c r="E22" s="12">
        <v>0</v>
      </c>
      <c r="F22" s="13">
        <f t="shared" si="1"/>
        <v>0</v>
      </c>
      <c r="H22" s="15">
        <v>11398590</v>
      </c>
    </row>
    <row r="23" spans="2:8" ht="20.100000000000001" customHeight="1" x14ac:dyDescent="0.25">
      <c r="B23" s="16" t="s">
        <v>11</v>
      </c>
      <c r="C23" s="17">
        <v>0</v>
      </c>
      <c r="D23" s="18">
        <f t="shared" si="0"/>
        <v>0</v>
      </c>
      <c r="E23" s="17">
        <v>0</v>
      </c>
      <c r="F23" s="18">
        <f t="shared" si="1"/>
        <v>0</v>
      </c>
      <c r="H23" s="15">
        <v>11398590</v>
      </c>
    </row>
    <row r="24" spans="2:8" ht="20.100000000000001" customHeight="1" x14ac:dyDescent="0.25">
      <c r="B24" s="16" t="s">
        <v>12</v>
      </c>
      <c r="C24" s="17">
        <v>0</v>
      </c>
      <c r="D24" s="18">
        <f t="shared" si="0"/>
        <v>0</v>
      </c>
      <c r="E24" s="17">
        <v>0</v>
      </c>
      <c r="F24" s="18">
        <f t="shared" si="1"/>
        <v>0</v>
      </c>
      <c r="H24" s="15">
        <v>11398590</v>
      </c>
    </row>
    <row r="25" spans="2:8" ht="20.100000000000001" customHeight="1" x14ac:dyDescent="0.2"/>
    <row r="26" spans="2:8" ht="20.100000000000001" customHeight="1" x14ac:dyDescent="0.25">
      <c r="B26" s="19" t="s">
        <v>13</v>
      </c>
      <c r="C26" s="19"/>
      <c r="D26" s="20"/>
      <c r="E26" s="20"/>
      <c r="F26" s="20"/>
    </row>
    <row r="27" spans="2:8" ht="20.100000000000001" customHeight="1" x14ac:dyDescent="0.25">
      <c r="B27" s="21" t="s">
        <v>14</v>
      </c>
      <c r="C27" s="22"/>
      <c r="D27" s="23"/>
      <c r="E27" s="23"/>
      <c r="F27" s="23"/>
      <c r="G27" s="24"/>
    </row>
    <row r="28" spans="2:8" ht="20.100000000000001" customHeight="1" x14ac:dyDescent="0.25">
      <c r="B28" s="25" t="s">
        <v>15</v>
      </c>
      <c r="C28" s="20"/>
      <c r="D28" s="20"/>
      <c r="E28" s="20"/>
      <c r="F28" s="20"/>
    </row>
    <row r="29" spans="2:8" ht="20.100000000000001" customHeight="1" x14ac:dyDescent="0.25">
      <c r="B29" s="20"/>
      <c r="C29" s="20"/>
      <c r="D29" s="20"/>
      <c r="E29" s="20"/>
      <c r="F29" s="20"/>
    </row>
    <row r="30" spans="2:8" ht="20.100000000000001" customHeight="1" x14ac:dyDescent="0.25">
      <c r="B30" s="20"/>
      <c r="C30" s="20"/>
      <c r="D30" s="20"/>
      <c r="E30" s="20"/>
      <c r="F30" s="20"/>
    </row>
    <row r="31" spans="2:8" ht="20.100000000000001" customHeight="1" x14ac:dyDescent="0.25">
      <c r="B31" s="20"/>
      <c r="C31" s="20"/>
      <c r="D31" s="20"/>
      <c r="E31" s="20"/>
      <c r="F31" s="20"/>
    </row>
  </sheetData>
  <mergeCells count="1">
    <mergeCell ref="B2:F2"/>
  </mergeCells>
  <pageMargins left="0.74791666666666701" right="0.74791666666666701" top="0.98402777777777817" bottom="0.98402777777777817" header="0.51180555555555607" footer="0.51180555555555607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/>
  </sheetViews>
  <sheetFormatPr defaultRowHeight="12.75" x14ac:dyDescent="0.2"/>
  <cols>
    <col min="1" max="1" width="9.140625" style="1" customWidth="1"/>
    <col min="2" max="2" width="19.42578125" style="1" customWidth="1"/>
    <col min="3" max="3" width="18.140625" style="1" customWidth="1"/>
    <col min="4" max="4" width="20.85546875" style="1" customWidth="1"/>
    <col min="5" max="5" width="18.140625" style="1" customWidth="1"/>
    <col min="6" max="6" width="19.28515625" style="1" customWidth="1"/>
    <col min="7" max="7" width="10.42578125" style="1" customWidth="1"/>
    <col min="8" max="8" width="9.7109375" style="1" hidden="1" customWidth="1"/>
    <col min="9" max="9" width="9.140625" style="1" customWidth="1"/>
    <col min="10" max="16384" width="9.140625" style="1"/>
  </cols>
  <sheetData>
    <row r="2" spans="2:8" ht="77.25" customHeight="1" x14ac:dyDescent="0.2">
      <c r="B2" s="26" t="s">
        <v>16</v>
      </c>
      <c r="C2" s="26"/>
      <c r="D2" s="26"/>
      <c r="E2" s="26"/>
      <c r="F2" s="26"/>
    </row>
    <row r="3" spans="2:8" ht="15" x14ac:dyDescent="0.25">
      <c r="B3" s="2" t="s">
        <v>1</v>
      </c>
      <c r="C3" s="3" t="s">
        <v>2</v>
      </c>
      <c r="D3" s="4" t="s">
        <v>3</v>
      </c>
      <c r="E3" s="3" t="s">
        <v>4</v>
      </c>
      <c r="F3" s="5" t="s">
        <v>3</v>
      </c>
      <c r="H3" s="6" t="s">
        <v>5</v>
      </c>
    </row>
    <row r="4" spans="2:8" ht="17.25" x14ac:dyDescent="0.25">
      <c r="B4" s="7" t="s">
        <v>6</v>
      </c>
      <c r="C4" s="8" t="s">
        <v>7</v>
      </c>
      <c r="D4" s="9" t="s">
        <v>8</v>
      </c>
      <c r="E4" s="8" t="s">
        <v>9</v>
      </c>
      <c r="F4" s="10" t="s">
        <v>10</v>
      </c>
    </row>
    <row r="5" spans="2:8" ht="20.100000000000001" customHeight="1" x14ac:dyDescent="0.25">
      <c r="B5" s="11">
        <v>2007</v>
      </c>
      <c r="C5" s="12">
        <v>0</v>
      </c>
      <c r="D5" s="13">
        <f t="shared" ref="D5:D24" si="0">C5/H5*100000</f>
        <v>0</v>
      </c>
      <c r="E5" s="12">
        <v>0</v>
      </c>
      <c r="F5" s="13">
        <f t="shared" ref="F5:F24" si="1">E5/H5*100000</f>
        <v>0</v>
      </c>
      <c r="H5" s="1">
        <v>11019484</v>
      </c>
    </row>
    <row r="6" spans="2:8" ht="20.100000000000001" customHeight="1" x14ac:dyDescent="0.25">
      <c r="B6" s="11">
        <v>2008</v>
      </c>
      <c r="C6" s="12">
        <v>0</v>
      </c>
      <c r="D6" s="13">
        <f t="shared" si="0"/>
        <v>0</v>
      </c>
      <c r="E6" s="12">
        <v>0</v>
      </c>
      <c r="F6" s="13">
        <f t="shared" si="1"/>
        <v>0</v>
      </c>
      <c r="H6" s="1">
        <v>11093746</v>
      </c>
    </row>
    <row r="7" spans="2:8" ht="20.100000000000001" customHeight="1" x14ac:dyDescent="0.25">
      <c r="B7" s="11">
        <v>2009</v>
      </c>
      <c r="C7" s="12">
        <v>0</v>
      </c>
      <c r="D7" s="13">
        <f t="shared" si="0"/>
        <v>0</v>
      </c>
      <c r="E7" s="12">
        <v>0</v>
      </c>
      <c r="F7" s="13">
        <f t="shared" si="1"/>
        <v>0</v>
      </c>
      <c r="H7" s="1">
        <v>11168194</v>
      </c>
    </row>
    <row r="8" spans="2:8" ht="20.100000000000001" customHeight="1" x14ac:dyDescent="0.25">
      <c r="B8" s="11">
        <v>2010</v>
      </c>
      <c r="C8" s="12">
        <v>0</v>
      </c>
      <c r="D8" s="13">
        <f t="shared" si="0"/>
        <v>0</v>
      </c>
      <c r="E8" s="12">
        <v>0</v>
      </c>
      <c r="F8" s="13">
        <f t="shared" si="1"/>
        <v>0</v>
      </c>
      <c r="H8" s="1">
        <v>11245983</v>
      </c>
    </row>
    <row r="9" spans="2:8" ht="20.100000000000001" customHeight="1" x14ac:dyDescent="0.25">
      <c r="B9" s="11">
        <v>2011</v>
      </c>
      <c r="C9" s="12">
        <v>1</v>
      </c>
      <c r="D9" s="13">
        <f t="shared" si="0"/>
        <v>8.8398954381807993E-3</v>
      </c>
      <c r="E9" s="12">
        <v>0</v>
      </c>
      <c r="F9" s="13">
        <f t="shared" si="1"/>
        <v>0</v>
      </c>
      <c r="H9" s="1">
        <v>11312351</v>
      </c>
    </row>
    <row r="10" spans="2:8" ht="20.100000000000001" customHeight="1" x14ac:dyDescent="0.25">
      <c r="B10" s="11">
        <v>2012</v>
      </c>
      <c r="C10" s="12">
        <v>0</v>
      </c>
      <c r="D10" s="13">
        <f t="shared" si="0"/>
        <v>0</v>
      </c>
      <c r="E10" s="12">
        <v>0</v>
      </c>
      <c r="F10" s="13">
        <f t="shared" si="1"/>
        <v>0</v>
      </c>
      <c r="H10" s="1">
        <v>11379114</v>
      </c>
    </row>
    <row r="11" spans="2:8" ht="20.100000000000001" customHeight="1" x14ac:dyDescent="0.25">
      <c r="B11" s="11">
        <v>2013</v>
      </c>
      <c r="C11" s="12">
        <v>0</v>
      </c>
      <c r="D11" s="13">
        <f t="shared" si="0"/>
        <v>0</v>
      </c>
      <c r="E11" s="12">
        <v>0</v>
      </c>
      <c r="F11" s="13">
        <f t="shared" si="1"/>
        <v>0</v>
      </c>
      <c r="H11" s="1">
        <v>11446275</v>
      </c>
    </row>
    <row r="12" spans="2:8" ht="20.100000000000001" customHeight="1" x14ac:dyDescent="0.25">
      <c r="B12" s="11">
        <v>2014</v>
      </c>
      <c r="C12" s="12">
        <v>0</v>
      </c>
      <c r="D12" s="13">
        <f t="shared" si="0"/>
        <v>0</v>
      </c>
      <c r="E12" s="12">
        <v>0</v>
      </c>
      <c r="F12" s="13">
        <f t="shared" si="1"/>
        <v>0</v>
      </c>
      <c r="H12" s="1">
        <v>11513836</v>
      </c>
    </row>
    <row r="13" spans="2:8" ht="20.100000000000001" customHeight="1" x14ac:dyDescent="0.25">
      <c r="B13" s="11">
        <v>2015</v>
      </c>
      <c r="C13" s="12">
        <v>0</v>
      </c>
      <c r="D13" s="13">
        <f t="shared" si="0"/>
        <v>0</v>
      </c>
      <c r="E13" s="12">
        <v>0</v>
      </c>
      <c r="F13" s="13">
        <f t="shared" si="1"/>
        <v>0</v>
      </c>
      <c r="H13" s="1">
        <v>11581798</v>
      </c>
    </row>
    <row r="14" spans="2:8" ht="20.100000000000001" customHeight="1" x14ac:dyDescent="0.25">
      <c r="B14" s="11">
        <v>2016</v>
      </c>
      <c r="C14" s="12">
        <v>0</v>
      </c>
      <c r="D14" s="13">
        <f t="shared" si="0"/>
        <v>0</v>
      </c>
      <c r="E14" s="12">
        <v>0</v>
      </c>
      <c r="F14" s="13">
        <f t="shared" si="1"/>
        <v>0</v>
      </c>
      <c r="H14" s="1">
        <v>11638802</v>
      </c>
    </row>
    <row r="15" spans="2:8" ht="20.100000000000001" customHeight="1" x14ac:dyDescent="0.25">
      <c r="B15" s="11">
        <v>2017</v>
      </c>
      <c r="C15" s="12">
        <v>0</v>
      </c>
      <c r="D15" s="13">
        <f t="shared" si="0"/>
        <v>0</v>
      </c>
      <c r="E15" s="12">
        <v>0</v>
      </c>
      <c r="F15" s="13">
        <f t="shared" si="1"/>
        <v>0</v>
      </c>
      <c r="H15" s="1">
        <v>11696088</v>
      </c>
    </row>
    <row r="16" spans="2:8" ht="20.100000000000001" customHeight="1" x14ac:dyDescent="0.25">
      <c r="B16" s="11">
        <v>2018</v>
      </c>
      <c r="C16" s="12">
        <v>0</v>
      </c>
      <c r="D16" s="13">
        <f t="shared" si="0"/>
        <v>0</v>
      </c>
      <c r="E16" s="12">
        <v>0</v>
      </c>
      <c r="F16" s="13">
        <f t="shared" si="1"/>
        <v>0</v>
      </c>
      <c r="H16" s="14">
        <v>11753659</v>
      </c>
    </row>
    <row r="17" spans="2:8" ht="20.100000000000001" customHeight="1" x14ac:dyDescent="0.25">
      <c r="B17" s="11">
        <v>2019</v>
      </c>
      <c r="C17" s="12">
        <v>0</v>
      </c>
      <c r="D17" s="13">
        <f t="shared" si="0"/>
        <v>0</v>
      </c>
      <c r="E17" s="12">
        <v>0</v>
      </c>
      <c r="F17" s="13">
        <f t="shared" si="1"/>
        <v>0</v>
      </c>
      <c r="H17" s="14">
        <v>11811516</v>
      </c>
    </row>
    <row r="18" spans="2:8" ht="20.100000000000001" customHeight="1" x14ac:dyDescent="0.25">
      <c r="B18" s="11">
        <v>2020</v>
      </c>
      <c r="C18" s="12">
        <v>0</v>
      </c>
      <c r="D18" s="13">
        <f t="shared" si="0"/>
        <v>0</v>
      </c>
      <c r="E18" s="12">
        <v>0</v>
      </c>
      <c r="F18" s="13">
        <f t="shared" si="1"/>
        <v>0</v>
      </c>
      <c r="H18" s="14">
        <v>11869660</v>
      </c>
    </row>
    <row r="19" spans="2:8" ht="20.100000000000001" customHeight="1" x14ac:dyDescent="0.25">
      <c r="B19" s="11">
        <v>2021</v>
      </c>
      <c r="C19" s="12">
        <v>0</v>
      </c>
      <c r="D19" s="13">
        <f t="shared" si="0"/>
        <v>0</v>
      </c>
      <c r="E19" s="12">
        <v>0</v>
      </c>
      <c r="F19" s="13">
        <f t="shared" si="1"/>
        <v>0</v>
      </c>
      <c r="H19" s="14">
        <v>11914851</v>
      </c>
    </row>
    <row r="20" spans="2:8" ht="20.100000000000001" customHeight="1" x14ac:dyDescent="0.25">
      <c r="B20" s="11">
        <v>2022</v>
      </c>
      <c r="C20" s="12">
        <v>0</v>
      </c>
      <c r="D20" s="13">
        <f t="shared" si="0"/>
        <v>0</v>
      </c>
      <c r="E20" s="12">
        <v>0</v>
      </c>
      <c r="F20" s="13">
        <f t="shared" si="1"/>
        <v>0</v>
      </c>
      <c r="H20" s="15">
        <v>11355656</v>
      </c>
    </row>
    <row r="21" spans="2:8" ht="20.100000000000001" customHeight="1" x14ac:dyDescent="0.25">
      <c r="B21" s="11">
        <v>2023</v>
      </c>
      <c r="C21" s="12">
        <v>0</v>
      </c>
      <c r="D21" s="13">
        <f t="shared" si="0"/>
        <v>0</v>
      </c>
      <c r="E21" s="12">
        <v>0</v>
      </c>
      <c r="F21" s="13">
        <f t="shared" si="1"/>
        <v>0</v>
      </c>
      <c r="H21" s="15">
        <v>11429865</v>
      </c>
    </row>
    <row r="22" spans="2:8" ht="20.100000000000001" customHeight="1" x14ac:dyDescent="0.25">
      <c r="B22" s="11">
        <v>2024</v>
      </c>
      <c r="C22" s="12">
        <v>0</v>
      </c>
      <c r="D22" s="13">
        <f t="shared" si="0"/>
        <v>0</v>
      </c>
      <c r="E22" s="12">
        <v>0</v>
      </c>
      <c r="F22" s="13">
        <f t="shared" si="1"/>
        <v>0</v>
      </c>
      <c r="H22" s="15">
        <v>11398590</v>
      </c>
    </row>
    <row r="23" spans="2:8" ht="20.100000000000001" customHeight="1" x14ac:dyDescent="0.25">
      <c r="B23" s="16" t="s">
        <v>11</v>
      </c>
      <c r="C23" s="17">
        <v>0</v>
      </c>
      <c r="D23" s="18">
        <f t="shared" si="0"/>
        <v>0</v>
      </c>
      <c r="E23" s="17">
        <v>0</v>
      </c>
      <c r="F23" s="18">
        <f t="shared" si="1"/>
        <v>0</v>
      </c>
      <c r="H23" s="15">
        <v>11398590</v>
      </c>
    </row>
    <row r="24" spans="2:8" ht="20.100000000000001" customHeight="1" x14ac:dyDescent="0.25">
      <c r="B24" s="16" t="s">
        <v>12</v>
      </c>
      <c r="C24" s="17">
        <v>0</v>
      </c>
      <c r="D24" s="18">
        <f t="shared" si="0"/>
        <v>0</v>
      </c>
      <c r="E24" s="17">
        <v>0</v>
      </c>
      <c r="F24" s="18">
        <f t="shared" si="1"/>
        <v>0</v>
      </c>
      <c r="H24" s="15">
        <v>11398590</v>
      </c>
    </row>
    <row r="25" spans="2:8" ht="20.100000000000001" customHeight="1" x14ac:dyDescent="0.2"/>
    <row r="26" spans="2:8" ht="20.100000000000001" customHeight="1" x14ac:dyDescent="0.25">
      <c r="B26" s="19" t="s">
        <v>17</v>
      </c>
      <c r="C26" s="27"/>
    </row>
    <row r="27" spans="2:8" ht="20.100000000000001" customHeight="1" x14ac:dyDescent="0.25">
      <c r="B27" s="21" t="s">
        <v>14</v>
      </c>
      <c r="C27" s="28"/>
      <c r="D27" s="24"/>
    </row>
    <row r="28" spans="2:8" ht="20.100000000000001" customHeight="1" x14ac:dyDescent="0.25">
      <c r="B28" s="25" t="s">
        <v>15</v>
      </c>
    </row>
    <row r="29" spans="2:8" ht="20.100000000000001" customHeight="1" x14ac:dyDescent="0.25">
      <c r="B29" s="20" t="s">
        <v>18</v>
      </c>
    </row>
    <row r="30" spans="2:8" ht="20.100000000000001" customHeight="1" x14ac:dyDescent="0.2"/>
  </sheetData>
  <mergeCells count="1">
    <mergeCell ref="B2:F2"/>
  </mergeCells>
  <pageMargins left="0.74791666666666701" right="0.74791666666666701" top="0.98402777777777817" bottom="0.98402777777777817" header="0.51180555555555607" footer="0.51180555555555607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30"/>
  <sheetViews>
    <sheetView workbookViewId="0"/>
  </sheetViews>
  <sheetFormatPr defaultRowHeight="12.75" x14ac:dyDescent="0.2"/>
  <cols>
    <col min="1" max="1" width="9.140625" style="1" customWidth="1"/>
    <col min="2" max="2" width="21.28515625" style="1" customWidth="1"/>
    <col min="3" max="3" width="22" style="1" customWidth="1"/>
    <col min="4" max="4" width="22.28515625" style="1" customWidth="1"/>
    <col min="5" max="5" width="21" style="1" customWidth="1"/>
    <col min="6" max="6" width="18.5703125" style="1" customWidth="1"/>
    <col min="7" max="7" width="9.140625" style="1" customWidth="1"/>
    <col min="8" max="8" width="9.7109375" style="1" hidden="1" customWidth="1"/>
    <col min="9" max="9" width="9.140625" style="1" customWidth="1"/>
    <col min="10" max="16384" width="9.140625" style="1"/>
  </cols>
  <sheetData>
    <row r="2" spans="2:8" ht="75.75" customHeight="1" x14ac:dyDescent="0.2">
      <c r="B2" s="26" t="s">
        <v>19</v>
      </c>
      <c r="C2" s="26"/>
      <c r="D2" s="26"/>
      <c r="E2" s="26"/>
      <c r="F2" s="26"/>
    </row>
    <row r="3" spans="2:8" ht="15" x14ac:dyDescent="0.25">
      <c r="B3" s="2" t="s">
        <v>1</v>
      </c>
      <c r="C3" s="3" t="s">
        <v>2</v>
      </c>
      <c r="D3" s="4" t="s">
        <v>3</v>
      </c>
      <c r="E3" s="3" t="s">
        <v>4</v>
      </c>
      <c r="F3" s="5" t="s">
        <v>3</v>
      </c>
      <c r="H3" s="6" t="s">
        <v>5</v>
      </c>
    </row>
    <row r="4" spans="2:8" ht="17.25" x14ac:dyDescent="0.25">
      <c r="B4" s="7" t="s">
        <v>6</v>
      </c>
      <c r="C4" s="8" t="s">
        <v>7</v>
      </c>
      <c r="D4" s="9" t="s">
        <v>8</v>
      </c>
      <c r="E4" s="8" t="s">
        <v>9</v>
      </c>
      <c r="F4" s="10" t="s">
        <v>10</v>
      </c>
    </row>
    <row r="5" spans="2:8" ht="20.100000000000001" customHeight="1" x14ac:dyDescent="0.25">
      <c r="B5" s="29">
        <v>2007</v>
      </c>
      <c r="C5" s="30">
        <v>7</v>
      </c>
      <c r="D5" s="31">
        <f t="shared" ref="D5:D24" si="0">C5/H5*100000</f>
        <v>6.3523845581154245E-2</v>
      </c>
      <c r="E5" s="30">
        <v>7</v>
      </c>
      <c r="F5" s="31">
        <f t="shared" ref="F5:F24" si="1">E5/H5*100000</f>
        <v>6.3523845581154245E-2</v>
      </c>
      <c r="H5" s="1">
        <v>11019484</v>
      </c>
    </row>
    <row r="6" spans="2:8" ht="20.100000000000001" customHeight="1" x14ac:dyDescent="0.25">
      <c r="B6" s="11">
        <v>2008</v>
      </c>
      <c r="C6" s="12">
        <v>7</v>
      </c>
      <c r="D6" s="13">
        <f t="shared" si="0"/>
        <v>6.309861430034544E-2</v>
      </c>
      <c r="E6" s="12">
        <v>4</v>
      </c>
      <c r="F6" s="13">
        <f t="shared" si="1"/>
        <v>3.6056351028768821E-2</v>
      </c>
      <c r="H6" s="1">
        <v>11093746</v>
      </c>
    </row>
    <row r="7" spans="2:8" ht="20.100000000000001" customHeight="1" x14ac:dyDescent="0.25">
      <c r="B7" s="11">
        <v>2009</v>
      </c>
      <c r="C7" s="12">
        <v>4</v>
      </c>
      <c r="D7" s="13">
        <f t="shared" si="0"/>
        <v>3.5815996749340134E-2</v>
      </c>
      <c r="E7" s="12">
        <v>4</v>
      </c>
      <c r="F7" s="13">
        <f t="shared" si="1"/>
        <v>3.5815996749340134E-2</v>
      </c>
      <c r="H7" s="1">
        <v>11168194</v>
      </c>
    </row>
    <row r="8" spans="2:8" ht="20.100000000000001" customHeight="1" x14ac:dyDescent="0.25">
      <c r="B8" s="11">
        <v>2010</v>
      </c>
      <c r="C8" s="12">
        <v>6</v>
      </c>
      <c r="D8" s="13">
        <f t="shared" si="0"/>
        <v>5.3352383691136651E-2</v>
      </c>
      <c r="E8" s="12">
        <v>4</v>
      </c>
      <c r="F8" s="13">
        <f t="shared" si="1"/>
        <v>3.5568255794091098E-2</v>
      </c>
      <c r="H8" s="1">
        <v>11245983</v>
      </c>
    </row>
    <row r="9" spans="2:8" ht="20.100000000000001" customHeight="1" x14ac:dyDescent="0.25">
      <c r="B9" s="11">
        <v>2011</v>
      </c>
      <c r="C9" s="12">
        <v>7</v>
      </c>
      <c r="D9" s="13">
        <f t="shared" si="0"/>
        <v>6.187926806726559E-2</v>
      </c>
      <c r="E9" s="12">
        <v>3</v>
      </c>
      <c r="F9" s="13">
        <f t="shared" si="1"/>
        <v>2.65196863145424E-2</v>
      </c>
      <c r="H9" s="1">
        <v>11312351</v>
      </c>
    </row>
    <row r="10" spans="2:8" ht="20.100000000000001" customHeight="1" x14ac:dyDescent="0.25">
      <c r="B10" s="11">
        <v>2012</v>
      </c>
      <c r="C10" s="12">
        <v>18</v>
      </c>
      <c r="D10" s="13">
        <f t="shared" si="0"/>
        <v>0.15818454758428468</v>
      </c>
      <c r="E10" s="12">
        <v>15</v>
      </c>
      <c r="F10" s="13">
        <f t="shared" si="1"/>
        <v>0.13182045632023723</v>
      </c>
      <c r="H10" s="1">
        <v>11379114</v>
      </c>
    </row>
    <row r="11" spans="2:8" ht="20.100000000000001" customHeight="1" x14ac:dyDescent="0.25">
      <c r="B11" s="11">
        <v>2013</v>
      </c>
      <c r="C11" s="12">
        <v>12</v>
      </c>
      <c r="D11" s="13">
        <f t="shared" si="0"/>
        <v>0.10483760000524188</v>
      </c>
      <c r="E11" s="12">
        <v>10</v>
      </c>
      <c r="F11" s="13">
        <f t="shared" si="1"/>
        <v>8.7364666671034902E-2</v>
      </c>
      <c r="H11" s="1">
        <v>11446275</v>
      </c>
    </row>
    <row r="12" spans="2:8" ht="20.100000000000001" customHeight="1" x14ac:dyDescent="0.25">
      <c r="B12" s="11">
        <v>2014</v>
      </c>
      <c r="C12" s="12">
        <v>12</v>
      </c>
      <c r="D12" s="13">
        <f t="shared" si="0"/>
        <v>0.10422243290594031</v>
      </c>
      <c r="E12" s="12">
        <v>10</v>
      </c>
      <c r="F12" s="13">
        <f t="shared" si="1"/>
        <v>8.685202742161692E-2</v>
      </c>
      <c r="H12" s="1">
        <v>11513836</v>
      </c>
    </row>
    <row r="13" spans="2:8" ht="20.100000000000001" customHeight="1" x14ac:dyDescent="0.25">
      <c r="B13" s="11">
        <v>2015</v>
      </c>
      <c r="C13" s="12">
        <v>5</v>
      </c>
      <c r="D13" s="13">
        <f t="shared" si="0"/>
        <v>4.317118982734805E-2</v>
      </c>
      <c r="E13" s="12">
        <v>4</v>
      </c>
      <c r="F13" s="13">
        <f t="shared" si="1"/>
        <v>3.453695186187844E-2</v>
      </c>
      <c r="H13" s="1">
        <v>11581798</v>
      </c>
    </row>
    <row r="14" spans="2:8" ht="20.100000000000001" customHeight="1" x14ac:dyDescent="0.25">
      <c r="B14" s="11">
        <v>2016</v>
      </c>
      <c r="C14" s="12">
        <v>10</v>
      </c>
      <c r="D14" s="13">
        <f t="shared" si="0"/>
        <v>8.5919495838145551E-2</v>
      </c>
      <c r="E14" s="12">
        <v>7</v>
      </c>
      <c r="F14" s="13">
        <f t="shared" si="1"/>
        <v>6.0143647086701883E-2</v>
      </c>
      <c r="H14" s="1">
        <v>11638802</v>
      </c>
    </row>
    <row r="15" spans="2:8" ht="20.100000000000001" customHeight="1" x14ac:dyDescent="0.25">
      <c r="B15" s="11">
        <v>2017</v>
      </c>
      <c r="C15" s="12">
        <v>6</v>
      </c>
      <c r="D15" s="13">
        <f t="shared" si="0"/>
        <v>5.1299203631162832E-2</v>
      </c>
      <c r="E15" s="12">
        <v>6</v>
      </c>
      <c r="F15" s="13">
        <f t="shared" si="1"/>
        <v>5.1299203631162832E-2</v>
      </c>
      <c r="H15" s="1">
        <v>11696088</v>
      </c>
    </row>
    <row r="16" spans="2:8" ht="20.100000000000001" customHeight="1" x14ac:dyDescent="0.25">
      <c r="B16" s="11">
        <v>2018</v>
      </c>
      <c r="C16" s="12">
        <v>4</v>
      </c>
      <c r="D16" s="13">
        <f t="shared" si="0"/>
        <v>3.403195549573116E-2</v>
      </c>
      <c r="E16" s="12">
        <v>4</v>
      </c>
      <c r="F16" s="13">
        <f t="shared" si="1"/>
        <v>3.403195549573116E-2</v>
      </c>
      <c r="H16" s="14">
        <v>11753659</v>
      </c>
    </row>
    <row r="17" spans="2:8" ht="20.100000000000001" customHeight="1" x14ac:dyDescent="0.25">
      <c r="B17" s="11">
        <v>2019</v>
      </c>
      <c r="C17" s="12">
        <v>5</v>
      </c>
      <c r="D17" s="13">
        <f t="shared" si="0"/>
        <v>4.2331568614900915E-2</v>
      </c>
      <c r="E17" s="12">
        <v>4</v>
      </c>
      <c r="F17" s="13">
        <f t="shared" si="1"/>
        <v>3.3865254891920729E-2</v>
      </c>
      <c r="H17" s="14">
        <v>11811516</v>
      </c>
    </row>
    <row r="18" spans="2:8" ht="20.100000000000001" customHeight="1" x14ac:dyDescent="0.25">
      <c r="B18" s="11">
        <v>2020</v>
      </c>
      <c r="C18" s="12">
        <v>3</v>
      </c>
      <c r="D18" s="13">
        <f t="shared" si="0"/>
        <v>2.5274523448860373E-2</v>
      </c>
      <c r="E18" s="12">
        <v>3</v>
      </c>
      <c r="F18" s="13">
        <f t="shared" si="1"/>
        <v>2.5274523448860373E-2</v>
      </c>
      <c r="H18" s="14">
        <v>11869660</v>
      </c>
    </row>
    <row r="19" spans="2:8" ht="20.100000000000001" customHeight="1" x14ac:dyDescent="0.25">
      <c r="B19" s="32">
        <v>2021</v>
      </c>
      <c r="C19" s="33">
        <v>1</v>
      </c>
      <c r="D19" s="34">
        <f t="shared" si="0"/>
        <v>8.3928871624160458E-3</v>
      </c>
      <c r="E19" s="33">
        <v>1</v>
      </c>
      <c r="F19" s="34">
        <f t="shared" si="1"/>
        <v>8.3928871624160458E-3</v>
      </c>
      <c r="H19" s="14">
        <v>11914851</v>
      </c>
    </row>
    <row r="20" spans="2:8" ht="20.100000000000001" customHeight="1" x14ac:dyDescent="0.25">
      <c r="B20" s="11">
        <v>2022</v>
      </c>
      <c r="C20" s="12">
        <v>2</v>
      </c>
      <c r="D20" s="13">
        <f t="shared" si="0"/>
        <v>1.7612368673372986E-2</v>
      </c>
      <c r="E20" s="12">
        <v>2</v>
      </c>
      <c r="F20" s="13">
        <f t="shared" si="1"/>
        <v>1.7612368673372986E-2</v>
      </c>
      <c r="H20" s="15">
        <v>11355656</v>
      </c>
    </row>
    <row r="21" spans="2:8" ht="20.100000000000001" customHeight="1" x14ac:dyDescent="0.25">
      <c r="B21" s="11">
        <v>2023</v>
      </c>
      <c r="C21" s="12">
        <v>6</v>
      </c>
      <c r="D21" s="13">
        <f t="shared" si="0"/>
        <v>5.2494058328772915E-2</v>
      </c>
      <c r="E21" s="12">
        <v>4</v>
      </c>
      <c r="F21" s="13">
        <f t="shared" si="1"/>
        <v>3.499603888584861E-2</v>
      </c>
      <c r="H21" s="15">
        <v>11429865</v>
      </c>
    </row>
    <row r="22" spans="2:8" ht="20.100000000000001" customHeight="1" x14ac:dyDescent="0.25">
      <c r="B22" s="11">
        <v>2024</v>
      </c>
      <c r="C22" s="12">
        <v>6</v>
      </c>
      <c r="D22" s="13">
        <f t="shared" si="0"/>
        <v>5.2638089447905399E-2</v>
      </c>
      <c r="E22" s="12">
        <v>3</v>
      </c>
      <c r="F22" s="13">
        <f t="shared" si="1"/>
        <v>2.63190447239527E-2</v>
      </c>
      <c r="H22" s="15">
        <v>11398590</v>
      </c>
    </row>
    <row r="23" spans="2:8" ht="20.100000000000001" customHeight="1" x14ac:dyDescent="0.25">
      <c r="B23" s="16" t="s">
        <v>11</v>
      </c>
      <c r="C23" s="17">
        <v>4</v>
      </c>
      <c r="D23" s="18">
        <f t="shared" si="0"/>
        <v>3.5092059631936935E-2</v>
      </c>
      <c r="E23" s="17">
        <v>3</v>
      </c>
      <c r="F23" s="18">
        <f t="shared" si="1"/>
        <v>2.63190447239527E-2</v>
      </c>
      <c r="H23" s="15">
        <v>11398590</v>
      </c>
    </row>
    <row r="24" spans="2:8" ht="20.100000000000001" customHeight="1" x14ac:dyDescent="0.25">
      <c r="B24" s="16" t="s">
        <v>12</v>
      </c>
      <c r="C24" s="35">
        <v>7</v>
      </c>
      <c r="D24" s="18">
        <f t="shared" si="0"/>
        <v>6.1411104355889624E-2</v>
      </c>
      <c r="E24" s="17">
        <v>2</v>
      </c>
      <c r="F24" s="18">
        <f t="shared" si="1"/>
        <v>1.7546029815968468E-2</v>
      </c>
      <c r="H24" s="15">
        <v>11398590</v>
      </c>
    </row>
    <row r="25" spans="2:8" ht="20.100000000000001" customHeight="1" x14ac:dyDescent="0.2"/>
    <row r="26" spans="2:8" ht="20.100000000000001" customHeight="1" x14ac:dyDescent="0.25">
      <c r="B26" s="19" t="s">
        <v>17</v>
      </c>
      <c r="C26" s="27"/>
    </row>
    <row r="27" spans="2:8" ht="20.100000000000001" customHeight="1" x14ac:dyDescent="0.25">
      <c r="B27" s="21" t="s">
        <v>14</v>
      </c>
      <c r="C27" s="28"/>
      <c r="D27" s="24"/>
    </row>
    <row r="28" spans="2:8" ht="20.100000000000001" customHeight="1" x14ac:dyDescent="0.25">
      <c r="B28" s="25" t="s">
        <v>15</v>
      </c>
    </row>
    <row r="29" spans="2:8" ht="20.100000000000001" customHeight="1" x14ac:dyDescent="0.25">
      <c r="B29" s="20" t="s">
        <v>20</v>
      </c>
    </row>
    <row r="30" spans="2:8" ht="20.100000000000001" customHeight="1" x14ac:dyDescent="0.2"/>
  </sheetData>
  <mergeCells count="1">
    <mergeCell ref="B2:F2"/>
  </mergeCells>
  <pageMargins left="0.74791666666666701" right="0.74791666666666701" top="0.98402777777777817" bottom="0.98402777777777817" header="0.51180555555555607" footer="0.51180555555555607"/>
  <pageSetup paperSize="0" fitToWidth="0" fitToHeight="0" orientation="portrait" horizontalDpi="0" verticalDpi="0" copies="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/>
  </sheetViews>
  <sheetFormatPr defaultRowHeight="12.75" x14ac:dyDescent="0.2"/>
  <cols>
    <col min="1" max="1" width="9.140625" style="1" customWidth="1"/>
    <col min="2" max="2" width="21.5703125" style="1" customWidth="1"/>
    <col min="3" max="3" width="19.5703125" style="1" customWidth="1"/>
    <col min="4" max="4" width="18.42578125" style="1" customWidth="1"/>
    <col min="5" max="5" width="18.5703125" style="1" customWidth="1"/>
    <col min="6" max="6" width="23.85546875" style="1" customWidth="1"/>
    <col min="7" max="7" width="12.28515625" style="1" customWidth="1"/>
    <col min="8" max="8" width="9.5703125" style="1" hidden="1" customWidth="1"/>
    <col min="9" max="9" width="11.5703125" style="1" customWidth="1"/>
    <col min="10" max="10" width="9.140625" style="1" customWidth="1"/>
    <col min="11" max="16384" width="9.140625" style="1"/>
  </cols>
  <sheetData>
    <row r="2" spans="2:8" ht="82.5" customHeight="1" x14ac:dyDescent="0.2">
      <c r="B2" s="26" t="s">
        <v>21</v>
      </c>
      <c r="C2" s="26"/>
      <c r="D2" s="26"/>
      <c r="E2" s="26"/>
      <c r="F2" s="26"/>
    </row>
    <row r="3" spans="2:8" ht="15" x14ac:dyDescent="0.25">
      <c r="B3" s="2" t="s">
        <v>1</v>
      </c>
      <c r="C3" s="3" t="s">
        <v>2</v>
      </c>
      <c r="D3" s="4" t="s">
        <v>3</v>
      </c>
      <c r="E3" s="3" t="s">
        <v>4</v>
      </c>
      <c r="F3" s="5" t="s">
        <v>3</v>
      </c>
      <c r="H3" s="6" t="s">
        <v>5</v>
      </c>
    </row>
    <row r="4" spans="2:8" ht="17.25" x14ac:dyDescent="0.25">
      <c r="B4" s="7" t="s">
        <v>6</v>
      </c>
      <c r="C4" s="8" t="s">
        <v>7</v>
      </c>
      <c r="D4" s="9" t="s">
        <v>8</v>
      </c>
      <c r="E4" s="8" t="s">
        <v>9</v>
      </c>
      <c r="F4" s="10" t="s">
        <v>10</v>
      </c>
    </row>
    <row r="5" spans="2:8" ht="20.100000000000001" customHeight="1" x14ac:dyDescent="0.25">
      <c r="B5" s="29">
        <v>2007</v>
      </c>
      <c r="C5" s="30">
        <v>14</v>
      </c>
      <c r="D5" s="31">
        <f t="shared" ref="D5:D24" si="0">C5/H5*100000</f>
        <v>0.12704769116230849</v>
      </c>
      <c r="E5" s="30">
        <v>0</v>
      </c>
      <c r="F5" s="31">
        <f t="shared" ref="F5:F24" si="1">E5/H5*100000</f>
        <v>0</v>
      </c>
      <c r="H5" s="1">
        <v>11019484</v>
      </c>
    </row>
    <row r="6" spans="2:8" ht="20.100000000000001" customHeight="1" x14ac:dyDescent="0.25">
      <c r="B6" s="11">
        <v>2008</v>
      </c>
      <c r="C6" s="12">
        <v>4</v>
      </c>
      <c r="D6" s="13">
        <f t="shared" si="0"/>
        <v>3.6056351028768821E-2</v>
      </c>
      <c r="E6" s="12">
        <v>1</v>
      </c>
      <c r="F6" s="13">
        <f t="shared" si="1"/>
        <v>9.0140877571922053E-3</v>
      </c>
      <c r="H6" s="1">
        <v>11093746</v>
      </c>
    </row>
    <row r="7" spans="2:8" ht="20.100000000000001" customHeight="1" x14ac:dyDescent="0.25">
      <c r="B7" s="11">
        <v>2009</v>
      </c>
      <c r="C7" s="12">
        <v>3</v>
      </c>
      <c r="D7" s="13">
        <f t="shared" si="0"/>
        <v>2.6861997562005104E-2</v>
      </c>
      <c r="E7" s="12">
        <v>0</v>
      </c>
      <c r="F7" s="13">
        <f t="shared" si="1"/>
        <v>0</v>
      </c>
      <c r="H7" s="1">
        <v>11168194</v>
      </c>
    </row>
    <row r="8" spans="2:8" ht="20.100000000000001" customHeight="1" x14ac:dyDescent="0.25">
      <c r="B8" s="11">
        <v>2010</v>
      </c>
      <c r="C8" s="12">
        <v>1</v>
      </c>
      <c r="D8" s="13">
        <f t="shared" si="0"/>
        <v>8.8920639485227746E-3</v>
      </c>
      <c r="E8" s="12">
        <v>0</v>
      </c>
      <c r="F8" s="13">
        <f t="shared" si="1"/>
        <v>0</v>
      </c>
      <c r="H8" s="1">
        <v>11245983</v>
      </c>
    </row>
    <row r="9" spans="2:8" ht="20.100000000000001" customHeight="1" x14ac:dyDescent="0.25">
      <c r="B9" s="11">
        <v>2011</v>
      </c>
      <c r="C9" s="12">
        <v>1</v>
      </c>
      <c r="D9" s="13">
        <f t="shared" si="0"/>
        <v>8.8398954381807993E-3</v>
      </c>
      <c r="E9" s="12">
        <v>0</v>
      </c>
      <c r="F9" s="13">
        <f t="shared" si="1"/>
        <v>0</v>
      </c>
      <c r="H9" s="1">
        <v>11312351</v>
      </c>
    </row>
    <row r="10" spans="2:8" ht="20.100000000000001" customHeight="1" x14ac:dyDescent="0.25">
      <c r="B10" s="11">
        <v>2012</v>
      </c>
      <c r="C10" s="12">
        <v>1</v>
      </c>
      <c r="D10" s="13">
        <f t="shared" si="0"/>
        <v>8.7880304213491488E-3</v>
      </c>
      <c r="E10" s="12">
        <v>0</v>
      </c>
      <c r="F10" s="13">
        <f t="shared" si="1"/>
        <v>0</v>
      </c>
      <c r="H10" s="1">
        <v>11379114</v>
      </c>
    </row>
    <row r="11" spans="2:8" ht="20.100000000000001" customHeight="1" x14ac:dyDescent="0.25">
      <c r="B11" s="11">
        <v>2013</v>
      </c>
      <c r="C11" s="12">
        <v>1</v>
      </c>
      <c r="D11" s="13">
        <f t="shared" si="0"/>
        <v>8.7364666671034905E-3</v>
      </c>
      <c r="E11" s="12">
        <v>0</v>
      </c>
      <c r="F11" s="13">
        <f t="shared" si="1"/>
        <v>0</v>
      </c>
      <c r="H11" s="1">
        <v>11446275</v>
      </c>
    </row>
    <row r="12" spans="2:8" ht="20.100000000000001" customHeight="1" x14ac:dyDescent="0.25">
      <c r="B12" s="11">
        <v>2014</v>
      </c>
      <c r="C12" s="12">
        <v>1</v>
      </c>
      <c r="D12" s="13">
        <f t="shared" si="0"/>
        <v>8.685202742161691E-3</v>
      </c>
      <c r="E12" s="12">
        <v>0</v>
      </c>
      <c r="F12" s="13">
        <f t="shared" si="1"/>
        <v>0</v>
      </c>
      <c r="H12" s="1">
        <v>11513836</v>
      </c>
    </row>
    <row r="13" spans="2:8" ht="20.100000000000001" customHeight="1" x14ac:dyDescent="0.25">
      <c r="B13" s="11">
        <v>2015</v>
      </c>
      <c r="C13" s="12">
        <v>1</v>
      </c>
      <c r="D13" s="13">
        <f t="shared" si="0"/>
        <v>8.63423796546961E-3</v>
      </c>
      <c r="E13" s="12">
        <v>0</v>
      </c>
      <c r="F13" s="13">
        <f t="shared" si="1"/>
        <v>0</v>
      </c>
      <c r="H13" s="1">
        <v>11581798</v>
      </c>
    </row>
    <row r="14" spans="2:8" ht="20.100000000000001" customHeight="1" x14ac:dyDescent="0.25">
      <c r="B14" s="11">
        <v>2016</v>
      </c>
      <c r="C14" s="12">
        <v>0</v>
      </c>
      <c r="D14" s="13">
        <f t="shared" si="0"/>
        <v>0</v>
      </c>
      <c r="E14" s="12">
        <v>0</v>
      </c>
      <c r="F14" s="13">
        <f t="shared" si="1"/>
        <v>0</v>
      </c>
      <c r="H14" s="1">
        <v>11638802</v>
      </c>
    </row>
    <row r="15" spans="2:8" ht="20.100000000000001" customHeight="1" x14ac:dyDescent="0.25">
      <c r="B15" s="11">
        <v>2017</v>
      </c>
      <c r="C15" s="12">
        <v>18</v>
      </c>
      <c r="D15" s="13">
        <f t="shared" si="0"/>
        <v>0.1538976108934885</v>
      </c>
      <c r="E15" s="12">
        <v>0</v>
      </c>
      <c r="F15" s="13">
        <f t="shared" si="1"/>
        <v>0</v>
      </c>
      <c r="H15" s="1">
        <v>11696088</v>
      </c>
    </row>
    <row r="16" spans="2:8" ht="20.100000000000001" customHeight="1" x14ac:dyDescent="0.25">
      <c r="B16" s="11">
        <v>2018</v>
      </c>
      <c r="C16" s="12">
        <v>9</v>
      </c>
      <c r="D16" s="13">
        <f t="shared" si="0"/>
        <v>7.6571899865395102E-2</v>
      </c>
      <c r="E16" s="12">
        <v>0</v>
      </c>
      <c r="F16" s="13">
        <f t="shared" si="1"/>
        <v>0</v>
      </c>
      <c r="H16" s="14">
        <v>11753659</v>
      </c>
    </row>
    <row r="17" spans="2:8" ht="20.100000000000001" customHeight="1" x14ac:dyDescent="0.25">
      <c r="B17" s="11">
        <v>2019</v>
      </c>
      <c r="C17" s="12">
        <v>8</v>
      </c>
      <c r="D17" s="13">
        <f t="shared" si="0"/>
        <v>6.7730509783841458E-2</v>
      </c>
      <c r="E17" s="12">
        <v>0</v>
      </c>
      <c r="F17" s="13">
        <f t="shared" si="1"/>
        <v>0</v>
      </c>
      <c r="H17" s="14">
        <v>11811516</v>
      </c>
    </row>
    <row r="18" spans="2:8" ht="20.100000000000001" customHeight="1" x14ac:dyDescent="0.25">
      <c r="B18" s="11">
        <v>2020</v>
      </c>
      <c r="C18" s="12">
        <v>4</v>
      </c>
      <c r="D18" s="13">
        <f t="shared" si="0"/>
        <v>3.3699364598480497E-2</v>
      </c>
      <c r="E18" s="12">
        <v>0</v>
      </c>
      <c r="F18" s="13">
        <f t="shared" si="1"/>
        <v>0</v>
      </c>
      <c r="H18" s="14">
        <v>11869660</v>
      </c>
    </row>
    <row r="19" spans="2:8" ht="20.100000000000001" customHeight="1" x14ac:dyDescent="0.25">
      <c r="B19" s="32">
        <v>2021</v>
      </c>
      <c r="C19" s="33">
        <v>3</v>
      </c>
      <c r="D19" s="34">
        <f t="shared" si="0"/>
        <v>2.5178661487248143E-2</v>
      </c>
      <c r="E19" s="33">
        <v>1</v>
      </c>
      <c r="F19" s="34">
        <f t="shared" si="1"/>
        <v>8.3928871624160458E-3</v>
      </c>
      <c r="H19" s="14">
        <v>11914851</v>
      </c>
    </row>
    <row r="20" spans="2:8" ht="20.100000000000001" customHeight="1" x14ac:dyDescent="0.25">
      <c r="B20" s="11">
        <v>2022</v>
      </c>
      <c r="C20" s="12">
        <v>3</v>
      </c>
      <c r="D20" s="13">
        <f t="shared" si="0"/>
        <v>2.6418553010059482E-2</v>
      </c>
      <c r="E20" s="12">
        <v>0</v>
      </c>
      <c r="F20" s="13">
        <f t="shared" si="1"/>
        <v>0</v>
      </c>
      <c r="H20" s="15">
        <v>11355656</v>
      </c>
    </row>
    <row r="21" spans="2:8" ht="20.100000000000001" customHeight="1" x14ac:dyDescent="0.25">
      <c r="B21" s="11">
        <v>2023</v>
      </c>
      <c r="C21" s="12">
        <v>4</v>
      </c>
      <c r="D21" s="13">
        <f t="shared" si="0"/>
        <v>3.499603888584861E-2</v>
      </c>
      <c r="E21" s="12">
        <v>0</v>
      </c>
      <c r="F21" s="13">
        <f t="shared" si="1"/>
        <v>0</v>
      </c>
      <c r="H21" s="15">
        <v>11429865</v>
      </c>
    </row>
    <row r="22" spans="2:8" ht="20.100000000000001" customHeight="1" x14ac:dyDescent="0.25">
      <c r="B22" s="11">
        <v>2024</v>
      </c>
      <c r="C22" s="12">
        <v>2</v>
      </c>
      <c r="D22" s="13">
        <f t="shared" si="0"/>
        <v>1.7546029815968468E-2</v>
      </c>
      <c r="E22" s="12">
        <v>0</v>
      </c>
      <c r="F22" s="13">
        <f t="shared" si="1"/>
        <v>0</v>
      </c>
      <c r="H22" s="15">
        <v>11398590</v>
      </c>
    </row>
    <row r="23" spans="2:8" ht="20.100000000000001" customHeight="1" x14ac:dyDescent="0.25">
      <c r="B23" s="16" t="s">
        <v>11</v>
      </c>
      <c r="C23" s="17">
        <v>1</v>
      </c>
      <c r="D23" s="18">
        <f t="shared" si="0"/>
        <v>8.7730149079842338E-3</v>
      </c>
      <c r="E23" s="17">
        <v>0</v>
      </c>
      <c r="F23" s="18">
        <f t="shared" si="1"/>
        <v>0</v>
      </c>
      <c r="H23" s="15">
        <v>11398590</v>
      </c>
    </row>
    <row r="24" spans="2:8" ht="20.100000000000001" customHeight="1" x14ac:dyDescent="0.25">
      <c r="B24" s="16" t="s">
        <v>12</v>
      </c>
      <c r="C24" s="17">
        <v>0</v>
      </c>
      <c r="D24" s="18">
        <f t="shared" si="0"/>
        <v>0</v>
      </c>
      <c r="E24" s="17">
        <v>0</v>
      </c>
      <c r="F24" s="18">
        <f t="shared" si="1"/>
        <v>0</v>
      </c>
      <c r="H24" s="15">
        <v>11398590</v>
      </c>
    </row>
    <row r="25" spans="2:8" ht="20.100000000000001" customHeight="1" x14ac:dyDescent="0.2"/>
    <row r="26" spans="2:8" ht="20.100000000000001" customHeight="1" x14ac:dyDescent="0.25">
      <c r="B26" s="19" t="s">
        <v>22</v>
      </c>
      <c r="C26" s="19"/>
      <c r="D26" s="20"/>
      <c r="E26" s="20"/>
      <c r="F26" s="20"/>
    </row>
    <row r="27" spans="2:8" ht="20.100000000000001" customHeight="1" x14ac:dyDescent="0.25">
      <c r="B27" s="21" t="s">
        <v>23</v>
      </c>
      <c r="C27" s="22"/>
      <c r="D27" s="23"/>
      <c r="E27" s="23"/>
      <c r="F27" s="20"/>
    </row>
    <row r="28" spans="2:8" ht="20.100000000000001" customHeight="1" x14ac:dyDescent="0.25">
      <c r="B28" s="25" t="s">
        <v>15</v>
      </c>
      <c r="C28" s="20"/>
      <c r="D28" s="20"/>
      <c r="E28" s="20"/>
      <c r="F28" s="20"/>
    </row>
    <row r="29" spans="2:8" ht="20.100000000000001" customHeight="1" x14ac:dyDescent="0.2"/>
    <row r="30" spans="2:8" ht="20.100000000000001" customHeight="1" x14ac:dyDescent="0.2"/>
  </sheetData>
  <mergeCells count="1">
    <mergeCell ref="B2:F2"/>
  </mergeCells>
  <pageMargins left="0.74791666666666701" right="0.74791666666666701" top="0.98402777777777817" bottom="0.98402777777777817" header="0.51180555555555607" footer="0.51180555555555607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workbookViewId="0"/>
  </sheetViews>
  <sheetFormatPr defaultRowHeight="12.75" x14ac:dyDescent="0.2"/>
  <cols>
    <col min="1" max="1" width="9.140625" style="1" customWidth="1"/>
    <col min="2" max="2" width="18.140625" style="1" customWidth="1"/>
    <col min="3" max="3" width="20.28515625" style="1" customWidth="1"/>
    <col min="4" max="4" width="21.42578125" style="1" customWidth="1"/>
    <col min="5" max="5" width="19.85546875" style="1" customWidth="1"/>
    <col min="6" max="6" width="20.42578125" style="1" customWidth="1"/>
    <col min="7" max="7" width="10.140625" style="1" customWidth="1"/>
    <col min="8" max="8" width="9.5703125" style="1" hidden="1" customWidth="1"/>
    <col min="9" max="9" width="9.140625" style="1" customWidth="1"/>
    <col min="10" max="16384" width="9.140625" style="1"/>
  </cols>
  <sheetData>
    <row r="2" spans="2:8" ht="81" customHeight="1" x14ac:dyDescent="0.2">
      <c r="B2" s="26" t="s">
        <v>24</v>
      </c>
      <c r="C2" s="26"/>
      <c r="D2" s="26"/>
      <c r="E2" s="26"/>
      <c r="F2" s="26"/>
    </row>
    <row r="3" spans="2:8" ht="15" x14ac:dyDescent="0.25">
      <c r="B3" s="2" t="s">
        <v>1</v>
      </c>
      <c r="C3" s="3" t="s">
        <v>2</v>
      </c>
      <c r="D3" s="4" t="s">
        <v>3</v>
      </c>
      <c r="E3" s="3" t="s">
        <v>4</v>
      </c>
      <c r="F3" s="5" t="s">
        <v>3</v>
      </c>
      <c r="H3" s="6" t="s">
        <v>5</v>
      </c>
    </row>
    <row r="4" spans="2:8" ht="17.25" x14ac:dyDescent="0.25">
      <c r="B4" s="7" t="s">
        <v>6</v>
      </c>
      <c r="C4" s="8" t="s">
        <v>7</v>
      </c>
      <c r="D4" s="9" t="s">
        <v>8</v>
      </c>
      <c r="E4" s="8" t="s">
        <v>9</v>
      </c>
      <c r="F4" s="10" t="s">
        <v>10</v>
      </c>
    </row>
    <row r="5" spans="2:8" ht="20.100000000000001" customHeight="1" x14ac:dyDescent="0.25">
      <c r="B5" s="29">
        <v>2007</v>
      </c>
      <c r="C5" s="30" t="s">
        <v>25</v>
      </c>
      <c r="D5" s="30" t="s">
        <v>25</v>
      </c>
      <c r="E5" s="30" t="s">
        <v>25</v>
      </c>
      <c r="F5" s="30" t="s">
        <v>25</v>
      </c>
      <c r="H5" s="1">
        <v>11019484</v>
      </c>
    </row>
    <row r="6" spans="2:8" ht="20.100000000000001" customHeight="1" x14ac:dyDescent="0.25">
      <c r="B6" s="11">
        <v>2008</v>
      </c>
      <c r="C6" s="12" t="s">
        <v>25</v>
      </c>
      <c r="D6" s="12" t="s">
        <v>25</v>
      </c>
      <c r="E6" s="12" t="s">
        <v>25</v>
      </c>
      <c r="F6" s="12" t="s">
        <v>25</v>
      </c>
      <c r="H6" s="1">
        <v>11093746</v>
      </c>
    </row>
    <row r="7" spans="2:8" ht="20.100000000000001" customHeight="1" x14ac:dyDescent="0.25">
      <c r="B7" s="11">
        <v>2009</v>
      </c>
      <c r="C7" s="12">
        <v>1</v>
      </c>
      <c r="D7" s="13">
        <f t="shared" ref="D7:D24" si="0">C7/H7*100000</f>
        <v>8.9539991873350336E-3</v>
      </c>
      <c r="E7" s="12">
        <v>0</v>
      </c>
      <c r="F7" s="13">
        <f t="shared" ref="F7:F24" si="1">E7/H7*100000</f>
        <v>0</v>
      </c>
      <c r="H7" s="1">
        <v>11168194</v>
      </c>
    </row>
    <row r="8" spans="2:8" ht="20.100000000000001" customHeight="1" x14ac:dyDescent="0.25">
      <c r="B8" s="11">
        <v>2010</v>
      </c>
      <c r="C8" s="12">
        <v>85</v>
      </c>
      <c r="D8" s="13">
        <f t="shared" si="0"/>
        <v>0.75582543562443583</v>
      </c>
      <c r="E8" s="12">
        <v>0</v>
      </c>
      <c r="F8" s="13">
        <f t="shared" si="1"/>
        <v>0</v>
      </c>
      <c r="H8" s="1">
        <v>11245983</v>
      </c>
    </row>
    <row r="9" spans="2:8" ht="20.100000000000001" customHeight="1" x14ac:dyDescent="0.25">
      <c r="B9" s="11">
        <v>2011</v>
      </c>
      <c r="C9" s="12">
        <v>97</v>
      </c>
      <c r="D9" s="13">
        <f t="shared" si="0"/>
        <v>0.85746985750353744</v>
      </c>
      <c r="E9" s="12">
        <v>0</v>
      </c>
      <c r="F9" s="13">
        <f t="shared" si="1"/>
        <v>0</v>
      </c>
      <c r="H9" s="1">
        <v>11312351</v>
      </c>
    </row>
    <row r="10" spans="2:8" ht="20.100000000000001" customHeight="1" x14ac:dyDescent="0.25">
      <c r="B10" s="11">
        <v>2012</v>
      </c>
      <c r="C10" s="17">
        <v>66</v>
      </c>
      <c r="D10" s="13">
        <f t="shared" si="0"/>
        <v>0.58001000780904377</v>
      </c>
      <c r="E10" s="12">
        <v>0</v>
      </c>
      <c r="F10" s="13">
        <f t="shared" si="1"/>
        <v>0</v>
      </c>
      <c r="H10" s="1">
        <v>11379114</v>
      </c>
    </row>
    <row r="11" spans="2:8" ht="20.100000000000001" customHeight="1" x14ac:dyDescent="0.25">
      <c r="B11" s="11">
        <v>2013</v>
      </c>
      <c r="C11" s="12">
        <v>43</v>
      </c>
      <c r="D11" s="13">
        <f t="shared" si="0"/>
        <v>0.37566806668545005</v>
      </c>
      <c r="E11" s="12">
        <v>0</v>
      </c>
      <c r="F11" s="13">
        <f t="shared" si="1"/>
        <v>0</v>
      </c>
      <c r="H11" s="1">
        <v>11446275</v>
      </c>
    </row>
    <row r="12" spans="2:8" ht="20.100000000000001" customHeight="1" x14ac:dyDescent="0.25">
      <c r="B12" s="11">
        <v>2014</v>
      </c>
      <c r="C12" s="12">
        <v>36</v>
      </c>
      <c r="D12" s="13">
        <f t="shared" si="0"/>
        <v>0.3126672987178209</v>
      </c>
      <c r="E12" s="12">
        <v>0</v>
      </c>
      <c r="F12" s="13">
        <f t="shared" si="1"/>
        <v>0</v>
      </c>
      <c r="H12" s="1">
        <v>11513836</v>
      </c>
    </row>
    <row r="13" spans="2:8" ht="20.100000000000001" customHeight="1" x14ac:dyDescent="0.25">
      <c r="B13" s="11">
        <v>2015</v>
      </c>
      <c r="C13" s="12">
        <v>20</v>
      </c>
      <c r="D13" s="13">
        <f t="shared" si="0"/>
        <v>0.1726847593093922</v>
      </c>
      <c r="E13" s="12">
        <v>0</v>
      </c>
      <c r="F13" s="13">
        <f t="shared" si="1"/>
        <v>0</v>
      </c>
      <c r="H13" s="1">
        <v>11581798</v>
      </c>
    </row>
    <row r="14" spans="2:8" ht="20.100000000000001" customHeight="1" x14ac:dyDescent="0.25">
      <c r="B14" s="11">
        <v>2016</v>
      </c>
      <c r="C14" s="12">
        <v>28</v>
      </c>
      <c r="D14" s="13">
        <f t="shared" si="0"/>
        <v>0.24057458834680753</v>
      </c>
      <c r="E14" s="12">
        <v>0</v>
      </c>
      <c r="F14" s="13">
        <f t="shared" si="1"/>
        <v>0</v>
      </c>
      <c r="H14" s="1">
        <v>11638802</v>
      </c>
    </row>
    <row r="15" spans="2:8" ht="20.100000000000001" customHeight="1" x14ac:dyDescent="0.25">
      <c r="B15" s="11">
        <v>2017</v>
      </c>
      <c r="C15" s="12">
        <v>9</v>
      </c>
      <c r="D15" s="13">
        <f t="shared" si="0"/>
        <v>7.6948805446744248E-2</v>
      </c>
      <c r="E15" s="12">
        <v>0</v>
      </c>
      <c r="F15" s="13">
        <f t="shared" si="1"/>
        <v>0</v>
      </c>
      <c r="H15" s="1">
        <v>11696088</v>
      </c>
    </row>
    <row r="16" spans="2:8" ht="20.100000000000001" customHeight="1" x14ac:dyDescent="0.25">
      <c r="B16" s="11">
        <v>2018</v>
      </c>
      <c r="C16" s="17">
        <v>22</v>
      </c>
      <c r="D16" s="13">
        <f t="shared" si="0"/>
        <v>0.18717575522652138</v>
      </c>
      <c r="E16" s="12">
        <v>0</v>
      </c>
      <c r="F16" s="13">
        <f t="shared" si="1"/>
        <v>0</v>
      </c>
      <c r="H16" s="14">
        <v>11753659</v>
      </c>
    </row>
    <row r="17" spans="2:8" ht="20.100000000000001" customHeight="1" x14ac:dyDescent="0.25">
      <c r="B17" s="11">
        <v>2019</v>
      </c>
      <c r="C17" s="12">
        <v>9</v>
      </c>
      <c r="D17" s="13">
        <f t="shared" si="0"/>
        <v>7.6196823506821651E-2</v>
      </c>
      <c r="E17" s="12">
        <v>0</v>
      </c>
      <c r="F17" s="13">
        <f t="shared" si="1"/>
        <v>0</v>
      </c>
      <c r="H17" s="14">
        <v>11811516</v>
      </c>
    </row>
    <row r="18" spans="2:8" ht="20.100000000000001" customHeight="1" x14ac:dyDescent="0.25">
      <c r="B18" s="11">
        <v>2020</v>
      </c>
      <c r="C18" s="12">
        <v>4</v>
      </c>
      <c r="D18" s="13">
        <f t="shared" si="0"/>
        <v>3.3699364598480497E-2</v>
      </c>
      <c r="E18" s="12">
        <v>0</v>
      </c>
      <c r="F18" s="13">
        <f t="shared" si="1"/>
        <v>0</v>
      </c>
      <c r="H18" s="14">
        <v>11869660</v>
      </c>
    </row>
    <row r="19" spans="2:8" ht="20.100000000000001" customHeight="1" x14ac:dyDescent="0.25">
      <c r="B19" s="11">
        <v>2021</v>
      </c>
      <c r="C19" s="12">
        <v>1</v>
      </c>
      <c r="D19" s="13">
        <f t="shared" si="0"/>
        <v>8.3928871624160458E-3</v>
      </c>
      <c r="E19" s="12">
        <v>0</v>
      </c>
      <c r="F19" s="13">
        <f t="shared" si="1"/>
        <v>0</v>
      </c>
      <c r="H19" s="14">
        <v>11914851</v>
      </c>
    </row>
    <row r="20" spans="2:8" ht="20.100000000000001" customHeight="1" x14ac:dyDescent="0.25">
      <c r="B20" s="11">
        <v>2022</v>
      </c>
      <c r="C20" s="12">
        <v>5</v>
      </c>
      <c r="D20" s="13">
        <f t="shared" si="0"/>
        <v>4.4030921683432464E-2</v>
      </c>
      <c r="E20" s="12">
        <v>0</v>
      </c>
      <c r="F20" s="13">
        <f t="shared" si="1"/>
        <v>0</v>
      </c>
      <c r="H20" s="14">
        <v>11355656</v>
      </c>
    </row>
    <row r="21" spans="2:8" ht="20.100000000000001" customHeight="1" x14ac:dyDescent="0.25">
      <c r="B21" s="11">
        <v>2023</v>
      </c>
      <c r="C21" s="12">
        <v>9</v>
      </c>
      <c r="D21" s="13">
        <f t="shared" si="0"/>
        <v>7.8741087493159362E-2</v>
      </c>
      <c r="E21" s="12">
        <v>0</v>
      </c>
      <c r="F21" s="13">
        <f t="shared" si="1"/>
        <v>0</v>
      </c>
      <c r="H21" s="15">
        <v>11429865</v>
      </c>
    </row>
    <row r="22" spans="2:8" ht="20.100000000000001" customHeight="1" x14ac:dyDescent="0.25">
      <c r="B22" s="11">
        <v>2024</v>
      </c>
      <c r="C22" s="12">
        <v>14</v>
      </c>
      <c r="D22" s="13">
        <f t="shared" si="0"/>
        <v>0.12282220871177925</v>
      </c>
      <c r="E22" s="12">
        <v>0</v>
      </c>
      <c r="F22" s="13">
        <f t="shared" si="1"/>
        <v>0</v>
      </c>
      <c r="H22" s="15">
        <v>11398590</v>
      </c>
    </row>
    <row r="23" spans="2:8" ht="20.100000000000001" customHeight="1" x14ac:dyDescent="0.25">
      <c r="B23" s="16" t="s">
        <v>11</v>
      </c>
      <c r="C23" s="17">
        <v>9</v>
      </c>
      <c r="D23" s="18">
        <f t="shared" si="0"/>
        <v>7.8957134171858095E-2</v>
      </c>
      <c r="E23" s="17">
        <v>0</v>
      </c>
      <c r="F23" s="18">
        <f t="shared" si="1"/>
        <v>0</v>
      </c>
      <c r="H23" s="15">
        <v>11398590</v>
      </c>
    </row>
    <row r="24" spans="2:8" ht="20.100000000000001" customHeight="1" x14ac:dyDescent="0.25">
      <c r="B24" s="16" t="s">
        <v>12</v>
      </c>
      <c r="C24" s="17">
        <v>4</v>
      </c>
      <c r="D24" s="18">
        <f t="shared" si="0"/>
        <v>3.5092059631936935E-2</v>
      </c>
      <c r="E24" s="17">
        <v>0</v>
      </c>
      <c r="F24" s="18">
        <f t="shared" si="1"/>
        <v>0</v>
      </c>
      <c r="H24" s="15">
        <v>11398590</v>
      </c>
    </row>
    <row r="25" spans="2:8" ht="20.100000000000001" customHeight="1" x14ac:dyDescent="0.2"/>
    <row r="26" spans="2:8" ht="20.100000000000001" customHeight="1" x14ac:dyDescent="0.25">
      <c r="B26" s="19" t="s">
        <v>13</v>
      </c>
      <c r="C26" s="27"/>
    </row>
    <row r="27" spans="2:8" ht="20.100000000000001" customHeight="1" x14ac:dyDescent="0.25">
      <c r="B27" s="21" t="s">
        <v>14</v>
      </c>
      <c r="C27" s="36"/>
      <c r="D27" s="37"/>
    </row>
    <row r="28" spans="2:8" ht="20.100000000000001" customHeight="1" x14ac:dyDescent="0.25">
      <c r="B28" s="25" t="s">
        <v>15</v>
      </c>
    </row>
    <row r="29" spans="2:8" ht="20.100000000000001" customHeight="1" x14ac:dyDescent="0.25">
      <c r="B29" s="20" t="s">
        <v>26</v>
      </c>
    </row>
    <row r="30" spans="2:8" ht="20.100000000000001" customHeight="1" x14ac:dyDescent="0.25">
      <c r="B30" s="20" t="s">
        <v>27</v>
      </c>
    </row>
    <row r="31" spans="2:8" ht="20.100000000000001" customHeight="1" x14ac:dyDescent="0.2"/>
    <row r="32" spans="2:8" ht="20.100000000000001" customHeight="1" x14ac:dyDescent="0.2"/>
    <row r="33" ht="20.100000000000001" customHeight="1" x14ac:dyDescent="0.2"/>
    <row r="34" ht="20.100000000000001" customHeight="1" x14ac:dyDescent="0.2"/>
  </sheetData>
  <mergeCells count="1">
    <mergeCell ref="B2:F2"/>
  </mergeCells>
  <pageMargins left="0.74791666666666701" right="0.74791666666666701" top="0.98402777777777817" bottom="0.98402777777777817" header="0.51180555555555607" footer="0.51180555555555607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workbookViewId="0">
      <selection activeCell="H1" sqref="H1:H1048576"/>
    </sheetView>
  </sheetViews>
  <sheetFormatPr defaultRowHeight="12.75" x14ac:dyDescent="0.2"/>
  <cols>
    <col min="1" max="1" width="9.140625" style="38"/>
    <col min="2" max="2" width="14.7109375" style="38" customWidth="1"/>
    <col min="3" max="3" width="18.42578125" style="38" customWidth="1"/>
    <col min="4" max="4" width="17.5703125" style="38" customWidth="1"/>
    <col min="5" max="5" width="19.28515625" style="38" customWidth="1"/>
    <col min="6" max="6" width="17" style="38" customWidth="1"/>
    <col min="7" max="7" width="11.85546875" style="38" customWidth="1"/>
    <col min="8" max="8" width="9.7109375" style="38" hidden="1" customWidth="1"/>
    <col min="9" max="9" width="11.5703125" style="38" customWidth="1"/>
    <col min="10" max="16384" width="9.140625" style="38"/>
  </cols>
  <sheetData>
    <row r="2" spans="2:8" ht="72" customHeight="1" x14ac:dyDescent="0.2">
      <c r="B2" s="70" t="s">
        <v>34</v>
      </c>
      <c r="C2" s="69"/>
      <c r="D2" s="69"/>
      <c r="E2" s="69"/>
      <c r="F2" s="68"/>
    </row>
    <row r="3" spans="2:8" ht="15" x14ac:dyDescent="0.25">
      <c r="B3" s="67" t="s">
        <v>1</v>
      </c>
      <c r="C3" s="65" t="s">
        <v>2</v>
      </c>
      <c r="D3" s="66" t="s">
        <v>3</v>
      </c>
      <c r="E3" s="65" t="s">
        <v>4</v>
      </c>
      <c r="F3" s="64" t="s">
        <v>3</v>
      </c>
      <c r="H3" s="63" t="s">
        <v>5</v>
      </c>
    </row>
    <row r="4" spans="2:8" ht="17.25" x14ac:dyDescent="0.25">
      <c r="B4" s="62" t="s">
        <v>6</v>
      </c>
      <c r="C4" s="60" t="s">
        <v>7</v>
      </c>
      <c r="D4" s="61" t="s">
        <v>33</v>
      </c>
      <c r="E4" s="60" t="s">
        <v>9</v>
      </c>
      <c r="F4" s="59" t="s">
        <v>32</v>
      </c>
    </row>
    <row r="5" spans="2:8" ht="20.100000000000001" customHeight="1" x14ac:dyDescent="0.25">
      <c r="B5" s="58">
        <v>2007</v>
      </c>
      <c r="C5" s="57">
        <v>57</v>
      </c>
      <c r="D5" s="56">
        <f>C5/H5*100000</f>
        <v>0.51726559973225605</v>
      </c>
      <c r="E5" s="57">
        <v>0</v>
      </c>
      <c r="F5" s="56">
        <f>E5/H5*100000</f>
        <v>0</v>
      </c>
      <c r="H5" s="38">
        <v>11019484</v>
      </c>
    </row>
    <row r="6" spans="2:8" ht="20.100000000000001" customHeight="1" x14ac:dyDescent="0.25">
      <c r="B6" s="54">
        <v>2008</v>
      </c>
      <c r="C6" s="53">
        <v>37</v>
      </c>
      <c r="D6" s="52">
        <f>C6/H6*100000</f>
        <v>0.33352124701611158</v>
      </c>
      <c r="E6" s="53">
        <v>0</v>
      </c>
      <c r="F6" s="52">
        <f>E6/H6*100000</f>
        <v>0</v>
      </c>
      <c r="H6" s="38">
        <v>11093746</v>
      </c>
    </row>
    <row r="7" spans="2:8" ht="20.100000000000001" customHeight="1" x14ac:dyDescent="0.25">
      <c r="B7" s="54">
        <v>2009</v>
      </c>
      <c r="C7" s="53">
        <v>58</v>
      </c>
      <c r="D7" s="52">
        <f>C7/H7*100000</f>
        <v>0.51933195286543199</v>
      </c>
      <c r="E7" s="53">
        <v>0</v>
      </c>
      <c r="F7" s="52">
        <f>E7/H7*100000</f>
        <v>0</v>
      </c>
      <c r="H7" s="38">
        <v>11168194</v>
      </c>
    </row>
    <row r="8" spans="2:8" ht="20.100000000000001" customHeight="1" x14ac:dyDescent="0.25">
      <c r="B8" s="54">
        <v>2010</v>
      </c>
      <c r="C8" s="53">
        <v>62</v>
      </c>
      <c r="D8" s="52">
        <f>C8/H8*100000</f>
        <v>0.55130796480841204</v>
      </c>
      <c r="E8" s="53">
        <v>0</v>
      </c>
      <c r="F8" s="52">
        <f>E8/H8*100000</f>
        <v>0</v>
      </c>
      <c r="H8" s="38">
        <v>11245983</v>
      </c>
    </row>
    <row r="9" spans="2:8" ht="20.100000000000001" customHeight="1" x14ac:dyDescent="0.25">
      <c r="B9" s="54">
        <v>2011</v>
      </c>
      <c r="C9" s="53">
        <v>42</v>
      </c>
      <c r="D9" s="52">
        <f>C9/H9*100000</f>
        <v>0.37127560840359358</v>
      </c>
      <c r="E9" s="53">
        <v>0</v>
      </c>
      <c r="F9" s="52">
        <f>E9/H9*100000</f>
        <v>0</v>
      </c>
      <c r="H9" s="38">
        <v>11312351</v>
      </c>
    </row>
    <row r="10" spans="2:8" ht="20.100000000000001" customHeight="1" x14ac:dyDescent="0.25">
      <c r="B10" s="54">
        <v>2012</v>
      </c>
      <c r="C10" s="53">
        <v>65</v>
      </c>
      <c r="D10" s="52">
        <f>C10/H10*100000</f>
        <v>0.57122197738769465</v>
      </c>
      <c r="E10" s="53">
        <v>0</v>
      </c>
      <c r="F10" s="52">
        <f>E10/H10*100000</f>
        <v>0</v>
      </c>
      <c r="H10" s="38">
        <v>11379114</v>
      </c>
    </row>
    <row r="11" spans="2:8" ht="20.100000000000001" customHeight="1" x14ac:dyDescent="0.25">
      <c r="B11" s="54">
        <v>2013</v>
      </c>
      <c r="C11" s="53">
        <v>102</v>
      </c>
      <c r="D11" s="52">
        <f>C11/H11*100000</f>
        <v>0.89111960004455593</v>
      </c>
      <c r="E11" s="53">
        <v>1</v>
      </c>
      <c r="F11" s="52">
        <f>E11/H11*100000</f>
        <v>8.7364666671034905E-3</v>
      </c>
      <c r="H11" s="38">
        <v>11446275</v>
      </c>
    </row>
    <row r="12" spans="2:8" ht="20.100000000000001" customHeight="1" x14ac:dyDescent="0.25">
      <c r="B12" s="54">
        <v>2014</v>
      </c>
      <c r="C12" s="53">
        <v>103</v>
      </c>
      <c r="D12" s="52">
        <f>C12/H12*100000</f>
        <v>0.89457588244265429</v>
      </c>
      <c r="E12" s="53">
        <v>1</v>
      </c>
      <c r="F12" s="52">
        <f>E12/H12*100000</f>
        <v>8.685202742161691E-3</v>
      </c>
      <c r="H12" s="38">
        <v>11513836</v>
      </c>
    </row>
    <row r="13" spans="2:8" ht="20.100000000000001" customHeight="1" x14ac:dyDescent="0.25">
      <c r="B13" s="54">
        <v>2015</v>
      </c>
      <c r="C13" s="53">
        <v>114</v>
      </c>
      <c r="D13" s="52">
        <f>C13/H13*100000</f>
        <v>0.98430312806353548</v>
      </c>
      <c r="E13" s="53">
        <v>0</v>
      </c>
      <c r="F13" s="52">
        <f>E13/H13*100000</f>
        <v>0</v>
      </c>
      <c r="H13" s="38">
        <v>11581798</v>
      </c>
    </row>
    <row r="14" spans="2:8" ht="20.100000000000001" customHeight="1" x14ac:dyDescent="0.25">
      <c r="B14" s="54">
        <v>2016</v>
      </c>
      <c r="C14" s="53">
        <v>51</v>
      </c>
      <c r="D14" s="52">
        <f>C14/H14*100000</f>
        <v>0.43818942877454226</v>
      </c>
      <c r="E14" s="53">
        <v>0</v>
      </c>
      <c r="F14" s="52">
        <f>E14/H14*100000</f>
        <v>0</v>
      </c>
      <c r="H14" s="38">
        <v>11638802</v>
      </c>
    </row>
    <row r="15" spans="2:8" ht="20.100000000000001" customHeight="1" x14ac:dyDescent="0.25">
      <c r="B15" s="54">
        <v>2017</v>
      </c>
      <c r="C15" s="53">
        <v>685</v>
      </c>
      <c r="D15" s="52">
        <f>C15/H15*100000</f>
        <v>5.8566590812244232</v>
      </c>
      <c r="E15" s="53">
        <v>2</v>
      </c>
      <c r="F15" s="52">
        <f>E15/H15*100000</f>
        <v>1.7099734543720945E-2</v>
      </c>
      <c r="H15" s="38">
        <v>11696088</v>
      </c>
    </row>
    <row r="16" spans="2:8" ht="20.100000000000001" customHeight="1" x14ac:dyDescent="0.25">
      <c r="B16" s="54">
        <v>2018</v>
      </c>
      <c r="C16" s="53">
        <v>482</v>
      </c>
      <c r="D16" s="52">
        <f>C16/H16*100000</f>
        <v>4.1008506372356042</v>
      </c>
      <c r="E16" s="53">
        <v>3</v>
      </c>
      <c r="F16" s="52">
        <f>E16/H16*100000</f>
        <v>2.5523966621798368E-2</v>
      </c>
      <c r="H16" s="55">
        <v>11753659</v>
      </c>
    </row>
    <row r="17" spans="2:15" ht="20.100000000000001" customHeight="1" x14ac:dyDescent="0.25">
      <c r="B17" s="54">
        <v>2019</v>
      </c>
      <c r="C17" s="53">
        <v>155</v>
      </c>
      <c r="D17" s="52">
        <f>C17/H17*100000</f>
        <v>1.3122786270619284</v>
      </c>
      <c r="E17" s="53">
        <v>0</v>
      </c>
      <c r="F17" s="52">
        <f>E17/H17*100000</f>
        <v>0</v>
      </c>
      <c r="H17" s="55">
        <v>11811516</v>
      </c>
    </row>
    <row r="18" spans="2:15" ht="20.100000000000001" customHeight="1" x14ac:dyDescent="0.25">
      <c r="B18" s="54">
        <v>2020</v>
      </c>
      <c r="C18" s="53">
        <v>61</v>
      </c>
      <c r="D18" s="52">
        <f>C18/H18*100000</f>
        <v>0.51391531012682756</v>
      </c>
      <c r="E18" s="53">
        <v>0</v>
      </c>
      <c r="F18" s="52">
        <f>E18/H18*100000</f>
        <v>0</v>
      </c>
      <c r="H18" s="55">
        <v>11869660</v>
      </c>
    </row>
    <row r="19" spans="2:15" ht="20.100000000000001" customHeight="1" x14ac:dyDescent="0.25">
      <c r="B19" s="54">
        <v>2021</v>
      </c>
      <c r="C19" s="53">
        <v>61</v>
      </c>
      <c r="D19" s="52">
        <f>C19/H19*100000</f>
        <v>0.51196611690737892</v>
      </c>
      <c r="E19" s="53">
        <v>0</v>
      </c>
      <c r="F19" s="52">
        <f>E19/H19*100000</f>
        <v>0</v>
      </c>
      <c r="H19" s="55">
        <v>11914851</v>
      </c>
    </row>
    <row r="20" spans="2:15" ht="20.100000000000001" customHeight="1" x14ac:dyDescent="0.25">
      <c r="B20" s="54">
        <v>2022</v>
      </c>
      <c r="C20" s="53">
        <v>145</v>
      </c>
      <c r="D20" s="52">
        <f>C20/H20*100000</f>
        <v>1.2768967288195416</v>
      </c>
      <c r="E20" s="53">
        <v>0</v>
      </c>
      <c r="F20" s="52">
        <f>E20/H20*100000</f>
        <v>0</v>
      </c>
      <c r="H20" s="48">
        <v>11355656</v>
      </c>
    </row>
    <row r="21" spans="2:15" ht="20.100000000000001" customHeight="1" x14ac:dyDescent="0.25">
      <c r="B21" s="54">
        <v>2023</v>
      </c>
      <c r="C21" s="53">
        <v>402</v>
      </c>
      <c r="D21" s="52">
        <f>C21/H21*100000</f>
        <v>3.5171019080277852</v>
      </c>
      <c r="E21" s="53">
        <v>2</v>
      </c>
      <c r="F21" s="52">
        <f>E21/H21*100000</f>
        <v>1.7498019442924305E-2</v>
      </c>
      <c r="H21" s="48">
        <v>11429865</v>
      </c>
    </row>
    <row r="22" spans="2:15" ht="20.100000000000001" customHeight="1" x14ac:dyDescent="0.25">
      <c r="B22" s="54">
        <v>2024</v>
      </c>
      <c r="C22" s="53">
        <v>618</v>
      </c>
      <c r="D22" s="52">
        <f>C22/H22*100000</f>
        <v>5.4217232131342561</v>
      </c>
      <c r="E22" s="53">
        <v>2</v>
      </c>
      <c r="F22" s="52">
        <f>E22/H22*100000</f>
        <v>1.7546029815968468E-2</v>
      </c>
      <c r="H22" s="48">
        <v>11398590</v>
      </c>
    </row>
    <row r="23" spans="2:15" ht="20.100000000000001" customHeight="1" x14ac:dyDescent="0.25">
      <c r="B23" s="51" t="s">
        <v>11</v>
      </c>
      <c r="C23" s="50">
        <v>805</v>
      </c>
      <c r="D23" s="49">
        <f>C23/H23*100000</f>
        <v>7.0622770009273079</v>
      </c>
      <c r="E23" s="50">
        <v>4</v>
      </c>
      <c r="F23" s="49">
        <f>E23/H23*100000</f>
        <v>3.5092059631936935E-2</v>
      </c>
      <c r="H23" s="48">
        <v>11398590</v>
      </c>
    </row>
    <row r="24" spans="2:15" ht="20.100000000000001" customHeight="1" x14ac:dyDescent="0.25">
      <c r="B24" s="51" t="s">
        <v>12</v>
      </c>
      <c r="C24" s="50">
        <v>589</v>
      </c>
      <c r="D24" s="49">
        <f>C24/H24*100000</f>
        <v>5.1673057808027139</v>
      </c>
      <c r="E24" s="50">
        <v>4</v>
      </c>
      <c r="F24" s="49">
        <f>E24/H24*100000</f>
        <v>3.5092059631936935E-2</v>
      </c>
      <c r="H24" s="48">
        <v>11398590</v>
      </c>
    </row>
    <row r="25" spans="2:15" ht="20.100000000000001" customHeight="1" x14ac:dyDescent="0.2"/>
    <row r="26" spans="2:15" ht="20.100000000000001" customHeight="1" x14ac:dyDescent="0.25">
      <c r="B26" s="47" t="s">
        <v>31</v>
      </c>
      <c r="C26" s="46"/>
      <c r="D26" s="39"/>
      <c r="E26" s="39"/>
      <c r="F26" s="39"/>
    </row>
    <row r="27" spans="2:15" ht="20.100000000000001" customHeight="1" x14ac:dyDescent="0.25">
      <c r="B27" s="45" t="s">
        <v>30</v>
      </c>
      <c r="C27" s="44"/>
      <c r="D27" s="43"/>
      <c r="E27" s="43"/>
      <c r="F27" s="42"/>
      <c r="G27" s="41"/>
      <c r="H27" s="41"/>
      <c r="I27" s="41"/>
      <c r="J27" s="41"/>
      <c r="K27" s="41"/>
      <c r="L27" s="41"/>
      <c r="M27" s="41"/>
      <c r="N27" s="41"/>
      <c r="O27" s="41"/>
    </row>
    <row r="28" spans="2:15" ht="20.100000000000001" customHeight="1" x14ac:dyDescent="0.25">
      <c r="B28" s="45" t="s">
        <v>29</v>
      </c>
      <c r="C28" s="44"/>
      <c r="D28" s="43"/>
      <c r="E28" s="43"/>
      <c r="F28" s="42"/>
      <c r="G28" s="41"/>
      <c r="H28" s="41"/>
      <c r="I28" s="41"/>
      <c r="J28" s="41"/>
      <c r="K28" s="41"/>
      <c r="L28" s="41"/>
      <c r="M28" s="41"/>
      <c r="N28" s="41"/>
      <c r="O28" s="41"/>
    </row>
    <row r="29" spans="2:15" ht="20.100000000000001" customHeight="1" x14ac:dyDescent="0.25">
      <c r="B29" s="40" t="s">
        <v>28</v>
      </c>
      <c r="C29" s="39"/>
      <c r="D29" s="39"/>
      <c r="E29" s="39"/>
      <c r="F29" s="39"/>
    </row>
  </sheetData>
  <sheetProtection selectLockedCells="1" selectUnlockedCells="1"/>
  <mergeCells count="1">
    <mergeCell ref="B2:F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Botulismo</vt:lpstr>
      <vt:lpstr>Cólera</vt:lpstr>
      <vt:lpstr>Doença_de_Creutzfeldt-Jakob_</vt:lpstr>
      <vt:lpstr>Febre_Tifóide</vt:lpstr>
      <vt:lpstr>Rotavírus</vt:lpstr>
      <vt:lpstr>Hepatite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Ivaldo da Silva Ribeiro</dc:creator>
  <cp:lastModifiedBy>Ivaldo da Silva Ribeiro</cp:lastModifiedBy>
  <dcterms:created xsi:type="dcterms:W3CDTF">2026-07-20T15:48:51Z</dcterms:created>
  <dcterms:modified xsi:type="dcterms:W3CDTF">2026-07-21T13:10:40Z</dcterms:modified>
</cp:coreProperties>
</file>